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'Sheet1'!$A$1:$J$28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<sst xmlns="http://schemas.openxmlformats.org/spreadsheetml/2006/main" count="59" uniqueCount="40">
  <si>
    <t>阳春市2018年1-6月主要经济指标完成情况(7.23)</t>
  </si>
  <si>
    <t>指标</t>
  </si>
  <si>
    <t>单位</t>
  </si>
  <si>
    <t>2018年1-6月份</t>
  </si>
  <si>
    <t>2018年
预期目标</t>
  </si>
  <si>
    <t>完成年度任务%</t>
  </si>
  <si>
    <t>第一季度增速</t>
  </si>
  <si>
    <t>比上季度增长</t>
  </si>
  <si>
    <t>备注</t>
  </si>
  <si>
    <t>绝对数
(亿元)</t>
  </si>
  <si>
    <t>增速</t>
  </si>
  <si>
    <t>国内生产总值</t>
  </si>
  <si>
    <t>亿元</t>
  </si>
  <si>
    <r>
      <t xml:space="preserve">#  </t>
    </r>
    <r>
      <rPr>
        <sz val="12"/>
        <rFont val="宋体"/>
        <family val="0"/>
      </rPr>
      <t>第一产业</t>
    </r>
  </si>
  <si>
    <t xml:space="preserve">  第二产业</t>
  </si>
  <si>
    <t xml:space="preserve">  第三产业</t>
  </si>
  <si>
    <t>农业总产值</t>
  </si>
  <si>
    <t>规模以上工业增加值</t>
  </si>
  <si>
    <t>#产业转业园</t>
  </si>
  <si>
    <t>社会消费品零售总额</t>
  </si>
  <si>
    <t>地方一般公共预算收入</t>
  </si>
  <si>
    <t>万元</t>
  </si>
  <si>
    <r>
      <t>#</t>
    </r>
    <r>
      <rPr>
        <sz val="12"/>
        <rFont val="宋体"/>
        <family val="0"/>
      </rPr>
      <t>国税</t>
    </r>
  </si>
  <si>
    <t xml:space="preserve"> 地税</t>
  </si>
  <si>
    <t xml:space="preserve"> 财政</t>
  </si>
  <si>
    <t xml:space="preserve"> 地方一般公共预算支出</t>
  </si>
  <si>
    <t>#财政八项支出</t>
  </si>
  <si>
    <t>外贸进出口总额</t>
  </si>
  <si>
    <t>实际利用外资</t>
  </si>
  <si>
    <t>万美元</t>
  </si>
  <si>
    <t>银行本外币存款余额</t>
  </si>
  <si>
    <t>银行贷款余额</t>
  </si>
  <si>
    <t>旅游总收入</t>
  </si>
  <si>
    <t>旅游总人数</t>
  </si>
  <si>
    <t>万人次</t>
  </si>
  <si>
    <t>商品房销售面积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</si>
  <si>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</si>
  <si>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商品房销售额</t>
  </si>
  <si>
    <t>三次产业比重</t>
  </si>
  <si>
    <t>15.4:27.6:57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</si>
</sst>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_);[Red]\(0\)"/>
    <numFmt numFmtId="179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vertAlign val="superscript"/>
      <sz val="12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27" fillId="2" borderId="5" applyNumberFormat="0" applyAlignment="0" applyProtection="0"/>
    <xf numFmtId="0" fontId="20" fillId="2" borderId="1" applyNumberFormat="0" applyAlignment="0" applyProtection="0"/>
    <xf numFmtId="0" fontId="28" fillId="8" borderId="6" applyNumberFormat="0" applyAlignment="0" applyProtection="0"/>
    <xf numFmtId="0" fontId="29" fillId="5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13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31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76" fontId="31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7" fontId="0" fillId="2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Sheet1" xfId="66"/>
    <cellStyle name="标题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pane ySplit="1" topLeftCell="A2" activePane="bottomLeft" state="frozen"/>
      <selection pane="bottomLeft" activeCell="L9" sqref="L9"/>
    </sheetView>
  </sheetViews>
  <sheetFormatPr defaultColWidth="9.00390625" defaultRowHeight="14.25"/>
  <cols>
    <col min="1" max="1" width="22.625" style="5" customWidth="1"/>
    <col min="2" max="2" width="7.00390625" style="6" customWidth="1"/>
    <col min="3" max="3" width="10.00390625" style="7" customWidth="1"/>
    <col min="4" max="4" width="7.625" style="8" customWidth="1"/>
    <col min="5" max="5" width="9.875" style="6" customWidth="1"/>
    <col min="6" max="6" width="6.50390625" style="6" customWidth="1"/>
    <col min="7" max="7" width="8.75390625" style="6" customWidth="1"/>
    <col min="8" max="8" width="9.75390625" style="6" customWidth="1"/>
    <col min="9" max="9" width="9.50390625" style="6" customWidth="1"/>
    <col min="10" max="10" width="12.75390625" style="6" customWidth="1"/>
    <col min="11" max="11" width="9.00390625" style="4" customWidth="1"/>
    <col min="12" max="12" width="9.50390625" style="4" bestFit="1" customWidth="1"/>
    <col min="13" max="13" width="9.00390625" style="4" customWidth="1"/>
    <col min="14" max="14" width="9.50390625" style="4" bestFit="1" customWidth="1"/>
    <col min="15" max="16384" width="9.00390625" style="4" customWidth="1"/>
  </cols>
  <sheetData>
    <row r="1" spans="1:10" s="1" customFormat="1" ht="27.7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pans="1:10" s="1" customFormat="1" ht="27.75" customHeight="1">
      <c r="A2" s="11"/>
      <c r="B2" s="12"/>
      <c r="C2" s="13"/>
      <c r="D2" s="12"/>
      <c r="E2" s="12"/>
      <c r="F2" s="12"/>
      <c r="G2" s="12"/>
      <c r="H2" s="12"/>
      <c r="I2" s="12"/>
      <c r="J2" s="44"/>
    </row>
    <row r="3" spans="1:10" s="1" customFormat="1" ht="16.5" customHeight="1">
      <c r="A3" s="14" t="s">
        <v>1</v>
      </c>
      <c r="B3" s="15" t="s">
        <v>2</v>
      </c>
      <c r="C3" s="16" t="s">
        <v>3</v>
      </c>
      <c r="D3" s="17"/>
      <c r="E3" s="15" t="s">
        <v>4</v>
      </c>
      <c r="F3" s="17"/>
      <c r="G3" s="15" t="s">
        <v>5</v>
      </c>
      <c r="H3" s="15" t="s">
        <v>6</v>
      </c>
      <c r="I3" s="15" t="s">
        <v>7</v>
      </c>
      <c r="J3" s="45" t="s">
        <v>8</v>
      </c>
    </row>
    <row r="4" spans="1:10" s="1" customFormat="1" ht="21" customHeight="1">
      <c r="A4" s="18"/>
      <c r="B4" s="19"/>
      <c r="C4" s="20"/>
      <c r="D4" s="21"/>
      <c r="E4" s="19"/>
      <c r="F4" s="21"/>
      <c r="G4" s="21"/>
      <c r="H4" s="21"/>
      <c r="I4" s="21"/>
      <c r="J4" s="46"/>
    </row>
    <row r="5" spans="1:10" s="1" customFormat="1" ht="42" customHeight="1">
      <c r="A5" s="18"/>
      <c r="B5" s="19"/>
      <c r="C5" s="20" t="s">
        <v>9</v>
      </c>
      <c r="D5" s="22" t="s">
        <v>10</v>
      </c>
      <c r="E5" s="20" t="s">
        <v>9</v>
      </c>
      <c r="F5" s="19" t="s">
        <v>10</v>
      </c>
      <c r="G5" s="21"/>
      <c r="H5" s="21"/>
      <c r="I5" s="21"/>
      <c r="J5" s="46"/>
    </row>
    <row r="6" spans="1:11" s="1" customFormat="1" ht="33" customHeight="1">
      <c r="A6" s="23" t="s">
        <v>11</v>
      </c>
      <c r="B6" s="24" t="s">
        <v>12</v>
      </c>
      <c r="C6" s="25">
        <v>167.5</v>
      </c>
      <c r="D6" s="25">
        <v>3.2</v>
      </c>
      <c r="E6" s="26">
        <v>436.4</v>
      </c>
      <c r="F6" s="26">
        <v>6.5</v>
      </c>
      <c r="G6" s="26">
        <f aca="true" t="shared" si="0" ref="G6:G11">C6/E6*100</f>
        <v>38.38221814848763</v>
      </c>
      <c r="H6" s="25">
        <v>5.1</v>
      </c>
      <c r="I6" s="26">
        <f>D6-H6</f>
        <v>-1.8999999999999995</v>
      </c>
      <c r="J6" s="47"/>
      <c r="K6" s="48"/>
    </row>
    <row r="7" spans="1:15" s="2" customFormat="1" ht="33" customHeight="1">
      <c r="A7" s="27" t="s">
        <v>13</v>
      </c>
      <c r="B7" s="24" t="s">
        <v>12</v>
      </c>
      <c r="C7" s="28">
        <v>25.8</v>
      </c>
      <c r="D7" s="25">
        <v>4</v>
      </c>
      <c r="E7" s="26"/>
      <c r="F7" s="26"/>
      <c r="G7" s="29"/>
      <c r="H7" s="25">
        <v>3.2</v>
      </c>
      <c r="I7" s="26">
        <f>D7-H7</f>
        <v>0.7999999999999998</v>
      </c>
      <c r="J7" s="47"/>
      <c r="K7" s="48"/>
      <c r="L7" s="1"/>
      <c r="M7" s="1"/>
      <c r="N7" s="1"/>
      <c r="O7" s="1"/>
    </row>
    <row r="8" spans="1:11" s="1" customFormat="1" ht="33" customHeight="1">
      <c r="A8" s="23" t="s">
        <v>14</v>
      </c>
      <c r="B8" s="24" t="s">
        <v>12</v>
      </c>
      <c r="C8" s="28">
        <v>46.2</v>
      </c>
      <c r="D8" s="25">
        <v>-1</v>
      </c>
      <c r="E8" s="26"/>
      <c r="F8" s="26"/>
      <c r="G8" s="29"/>
      <c r="H8" s="25">
        <v>-0.3</v>
      </c>
      <c r="I8" s="26">
        <f>D8-H8</f>
        <v>-0.7</v>
      </c>
      <c r="J8" s="47"/>
      <c r="K8" s="48"/>
    </row>
    <row r="9" spans="1:11" s="1" customFormat="1" ht="33" customHeight="1">
      <c r="A9" s="23" t="s">
        <v>15</v>
      </c>
      <c r="B9" s="24" t="s">
        <v>12</v>
      </c>
      <c r="C9" s="28">
        <v>95.5</v>
      </c>
      <c r="D9" s="25">
        <v>6.1</v>
      </c>
      <c r="E9" s="26"/>
      <c r="F9" s="26"/>
      <c r="G9" s="29"/>
      <c r="H9" s="25">
        <v>9.3</v>
      </c>
      <c r="I9" s="26">
        <f>D9-H9</f>
        <v>-3.200000000000001</v>
      </c>
      <c r="J9" s="47"/>
      <c r="K9" s="48"/>
    </row>
    <row r="10" spans="1:10" s="1" customFormat="1" ht="33" customHeight="1">
      <c r="A10" s="23" t="s">
        <v>16</v>
      </c>
      <c r="B10" s="24" t="s">
        <v>12</v>
      </c>
      <c r="C10" s="30">
        <v>44.2</v>
      </c>
      <c r="D10" s="26">
        <v>4.2</v>
      </c>
      <c r="E10" s="26">
        <v>128.4</v>
      </c>
      <c r="F10" s="26">
        <v>4</v>
      </c>
      <c r="G10" s="26">
        <f t="shared" si="0"/>
        <v>34.42367601246106</v>
      </c>
      <c r="H10" s="26">
        <v>3.7</v>
      </c>
      <c r="I10" s="26">
        <f>D10-H10</f>
        <v>0.5</v>
      </c>
      <c r="J10" s="49"/>
    </row>
    <row r="11" spans="1:10" s="1" customFormat="1" ht="33" customHeight="1">
      <c r="A11" s="31" t="s">
        <v>17</v>
      </c>
      <c r="B11" s="24" t="s">
        <v>12</v>
      </c>
      <c r="C11" s="30">
        <v>16.4</v>
      </c>
      <c r="D11" s="26">
        <v>-2.6</v>
      </c>
      <c r="E11" s="26">
        <v>52.3</v>
      </c>
      <c r="F11" s="26">
        <v>5</v>
      </c>
      <c r="G11" s="26">
        <f t="shared" si="0"/>
        <v>31.35755258126195</v>
      </c>
      <c r="H11" s="26">
        <v>1.1</v>
      </c>
      <c r="I11" s="26">
        <f>D11-H11</f>
        <v>-3.7</v>
      </c>
      <c r="J11" s="49"/>
    </row>
    <row r="12" spans="1:10" s="1" customFormat="1" ht="33" customHeight="1">
      <c r="A12" s="31" t="s">
        <v>18</v>
      </c>
      <c r="B12" s="24" t="s">
        <v>12</v>
      </c>
      <c r="C12" s="30">
        <v>11.5</v>
      </c>
      <c r="D12" s="26">
        <v>-12.5</v>
      </c>
      <c r="E12" s="26"/>
      <c r="F12" s="26"/>
      <c r="G12" s="26"/>
      <c r="H12" s="26">
        <v>-11.4</v>
      </c>
      <c r="I12" s="26">
        <f>D12-H12</f>
        <v>-1.0999999999999996</v>
      </c>
      <c r="J12" s="49"/>
    </row>
    <row r="13" spans="1:10" s="1" customFormat="1" ht="33" customHeight="1">
      <c r="A13" s="23" t="s">
        <v>19</v>
      </c>
      <c r="B13" s="24" t="s">
        <v>12</v>
      </c>
      <c r="C13" s="30">
        <v>129.4</v>
      </c>
      <c r="D13" s="30">
        <v>8.9</v>
      </c>
      <c r="E13" s="26">
        <v>261.3</v>
      </c>
      <c r="F13" s="26">
        <v>8.5</v>
      </c>
      <c r="G13" s="26">
        <f>C13/E13*100</f>
        <v>49.52162265595101</v>
      </c>
      <c r="H13" s="30">
        <v>9</v>
      </c>
      <c r="I13" s="26">
        <f aca="true" t="shared" si="1" ref="I13:I27">D13-H13</f>
        <v>-0.09999999999999964</v>
      </c>
      <c r="J13" s="49"/>
    </row>
    <row r="14" spans="1:10" s="1" customFormat="1" ht="33" customHeight="1">
      <c r="A14" s="23" t="s">
        <v>20</v>
      </c>
      <c r="B14" s="24" t="s">
        <v>21</v>
      </c>
      <c r="C14" s="32">
        <v>61147</v>
      </c>
      <c r="D14" s="26">
        <v>11.07</v>
      </c>
      <c r="E14" s="26">
        <v>118447</v>
      </c>
      <c r="F14" s="26">
        <v>5</v>
      </c>
      <c r="G14" s="26">
        <f>C14/E14*100</f>
        <v>51.62393306711019</v>
      </c>
      <c r="H14" s="26">
        <v>17.19</v>
      </c>
      <c r="I14" s="26">
        <f t="shared" si="1"/>
        <v>-6.120000000000001</v>
      </c>
      <c r="J14" s="50"/>
    </row>
    <row r="15" spans="1:10" s="1" customFormat="1" ht="33" customHeight="1">
      <c r="A15" s="27" t="s">
        <v>22</v>
      </c>
      <c r="B15" s="24" t="s">
        <v>21</v>
      </c>
      <c r="C15" s="32">
        <v>20427</v>
      </c>
      <c r="D15" s="26">
        <v>58.05</v>
      </c>
      <c r="E15" s="26"/>
      <c r="F15" s="26"/>
      <c r="G15" s="26"/>
      <c r="H15" s="26">
        <v>48.79</v>
      </c>
      <c r="I15" s="26">
        <f t="shared" si="1"/>
        <v>9.259999999999998</v>
      </c>
      <c r="J15" s="50"/>
    </row>
    <row r="16" spans="1:10" s="1" customFormat="1" ht="33" customHeight="1">
      <c r="A16" s="23" t="s">
        <v>23</v>
      </c>
      <c r="B16" s="24" t="s">
        <v>21</v>
      </c>
      <c r="C16" s="32">
        <v>25127</v>
      </c>
      <c r="D16" s="26">
        <v>21.37</v>
      </c>
      <c r="E16" s="26"/>
      <c r="F16" s="26"/>
      <c r="G16" s="26"/>
      <c r="H16" s="26">
        <v>9.92</v>
      </c>
      <c r="I16" s="26">
        <f t="shared" si="1"/>
        <v>11.450000000000001</v>
      </c>
      <c r="J16" s="50"/>
    </row>
    <row r="17" spans="1:10" s="1" customFormat="1" ht="33" customHeight="1">
      <c r="A17" s="23" t="s">
        <v>24</v>
      </c>
      <c r="B17" s="24" t="s">
        <v>21</v>
      </c>
      <c r="C17" s="32">
        <v>15593</v>
      </c>
      <c r="D17" s="26">
        <v>-27.22</v>
      </c>
      <c r="E17" s="26"/>
      <c r="F17" s="26"/>
      <c r="G17" s="26"/>
      <c r="H17" s="26">
        <v>-2.15</v>
      </c>
      <c r="I17" s="26">
        <f t="shared" si="1"/>
        <v>-25.07</v>
      </c>
      <c r="J17" s="50"/>
    </row>
    <row r="18" spans="1:10" s="1" customFormat="1" ht="33" customHeight="1">
      <c r="A18" s="31" t="s">
        <v>25</v>
      </c>
      <c r="B18" s="24" t="s">
        <v>21</v>
      </c>
      <c r="C18" s="32">
        <v>288131</v>
      </c>
      <c r="D18" s="26">
        <v>5.12</v>
      </c>
      <c r="E18" s="26"/>
      <c r="F18" s="26"/>
      <c r="G18" s="26"/>
      <c r="H18" s="26">
        <v>16.39</v>
      </c>
      <c r="I18" s="26">
        <f t="shared" si="1"/>
        <v>-11.27</v>
      </c>
      <c r="J18" s="50"/>
    </row>
    <row r="19" spans="1:24" s="3" customFormat="1" ht="33" customHeight="1">
      <c r="A19" s="33" t="s">
        <v>26</v>
      </c>
      <c r="B19" s="34" t="s">
        <v>21</v>
      </c>
      <c r="C19" s="35">
        <v>219088</v>
      </c>
      <c r="D19" s="36">
        <v>1.8459721918769816</v>
      </c>
      <c r="E19" s="36"/>
      <c r="F19" s="36"/>
      <c r="G19" s="36"/>
      <c r="H19" s="36">
        <v>13.456087882874954</v>
      </c>
      <c r="I19" s="26">
        <f t="shared" si="1"/>
        <v>-11.610115690997972</v>
      </c>
      <c r="J19" s="5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0" s="1" customFormat="1" ht="33" customHeight="1">
      <c r="A20" s="23" t="s">
        <v>27</v>
      </c>
      <c r="B20" s="24" t="s">
        <v>21</v>
      </c>
      <c r="C20" s="30">
        <v>64626</v>
      </c>
      <c r="D20" s="26">
        <v>6.2</v>
      </c>
      <c r="E20" s="24">
        <v>175000</v>
      </c>
      <c r="F20" s="26">
        <v>2</v>
      </c>
      <c r="G20" s="26">
        <f>C20/E20*100</f>
        <v>36.92914285714286</v>
      </c>
      <c r="H20" s="26">
        <v>12.5</v>
      </c>
      <c r="I20" s="26">
        <f t="shared" si="1"/>
        <v>-6.3</v>
      </c>
      <c r="J20" s="49"/>
    </row>
    <row r="21" spans="1:10" s="1" customFormat="1" ht="33" customHeight="1">
      <c r="A21" s="23" t="s">
        <v>28</v>
      </c>
      <c r="B21" s="24" t="s">
        <v>29</v>
      </c>
      <c r="C21" s="30">
        <v>57.95</v>
      </c>
      <c r="D21" s="26">
        <v>-34.2</v>
      </c>
      <c r="E21" s="24">
        <v>350</v>
      </c>
      <c r="F21" s="24"/>
      <c r="G21" s="26">
        <f>C21/E21*100</f>
        <v>16.55714285714286</v>
      </c>
      <c r="H21" s="26">
        <v>54.6</v>
      </c>
      <c r="I21" s="26">
        <f t="shared" si="1"/>
        <v>-88.80000000000001</v>
      </c>
      <c r="J21" s="49"/>
    </row>
    <row r="22" spans="1:10" s="1" customFormat="1" ht="33" customHeight="1">
      <c r="A22" s="31" t="s">
        <v>30</v>
      </c>
      <c r="B22" s="24" t="s">
        <v>12</v>
      </c>
      <c r="C22" s="30">
        <v>348.8</v>
      </c>
      <c r="D22" s="26">
        <v>8.6</v>
      </c>
      <c r="E22" s="26"/>
      <c r="F22" s="26"/>
      <c r="G22" s="26"/>
      <c r="H22" s="26">
        <v>9.4</v>
      </c>
      <c r="I22" s="26">
        <f t="shared" si="1"/>
        <v>-0.8000000000000007</v>
      </c>
      <c r="J22" s="49"/>
    </row>
    <row r="23" spans="1:10" s="1" customFormat="1" ht="33" customHeight="1">
      <c r="A23" s="23" t="s">
        <v>31</v>
      </c>
      <c r="B23" s="24" t="s">
        <v>12</v>
      </c>
      <c r="C23" s="30">
        <v>179.3</v>
      </c>
      <c r="D23" s="26">
        <v>11.95</v>
      </c>
      <c r="E23" s="26"/>
      <c r="F23" s="26"/>
      <c r="G23" s="26"/>
      <c r="H23" s="26">
        <v>12.2</v>
      </c>
      <c r="I23" s="26">
        <f t="shared" si="1"/>
        <v>-0.25</v>
      </c>
      <c r="J23" s="49"/>
    </row>
    <row r="24" spans="1:10" s="1" customFormat="1" ht="33" customHeight="1">
      <c r="A24" s="23" t="s">
        <v>32</v>
      </c>
      <c r="B24" s="24" t="s">
        <v>12</v>
      </c>
      <c r="C24" s="30">
        <v>25.8</v>
      </c>
      <c r="D24" s="26">
        <v>33.7</v>
      </c>
      <c r="E24" s="26"/>
      <c r="F24" s="26"/>
      <c r="G24" s="26"/>
      <c r="H24" s="26">
        <v>32.1</v>
      </c>
      <c r="I24" s="26">
        <f t="shared" si="1"/>
        <v>1.6000000000000014</v>
      </c>
      <c r="J24" s="49"/>
    </row>
    <row r="25" spans="1:10" s="1" customFormat="1" ht="33" customHeight="1">
      <c r="A25" s="23" t="s">
        <v>33</v>
      </c>
      <c r="B25" s="24" t="s">
        <v>34</v>
      </c>
      <c r="C25" s="37">
        <v>247.45</v>
      </c>
      <c r="D25" s="26">
        <v>21.1</v>
      </c>
      <c r="E25" s="26"/>
      <c r="F25" s="26"/>
      <c r="G25" s="26"/>
      <c r="H25" s="26">
        <v>24.5</v>
      </c>
      <c r="I25" s="26">
        <f t="shared" si="1"/>
        <v>-3.3999999999999986</v>
      </c>
      <c r="J25" s="50"/>
    </row>
    <row r="26" spans="1:10" s="1" customFormat="1" ht="33" customHeight="1">
      <c r="A26" s="23" t="s">
        <v>35</v>
      </c>
      <c r="B26" s="38" t="s">
        <v>36</v>
      </c>
      <c r="C26" s="30">
        <v>28</v>
      </c>
      <c r="D26" s="26">
        <v>1.6</v>
      </c>
      <c r="E26" s="26"/>
      <c r="F26" s="26"/>
      <c r="G26" s="26"/>
      <c r="H26" s="26">
        <v>19.5</v>
      </c>
      <c r="I26" s="26">
        <f t="shared" si="1"/>
        <v>-17.9</v>
      </c>
      <c r="J26" s="49"/>
    </row>
    <row r="27" spans="1:10" s="1" customFormat="1" ht="33" customHeight="1">
      <c r="A27" s="23" t="s">
        <v>37</v>
      </c>
      <c r="B27" s="24" t="s">
        <v>12</v>
      </c>
      <c r="C27" s="30">
        <v>11.75</v>
      </c>
      <c r="D27" s="26">
        <v>16.1</v>
      </c>
      <c r="E27" s="26"/>
      <c r="F27" s="26"/>
      <c r="G27" s="26"/>
      <c r="H27" s="26">
        <v>35.5</v>
      </c>
      <c r="I27" s="26">
        <f t="shared" si="1"/>
        <v>-19.4</v>
      </c>
      <c r="J27" s="49"/>
    </row>
    <row r="28" spans="1:17" s="4" customFormat="1" ht="33" customHeight="1">
      <c r="A28" s="39" t="s">
        <v>38</v>
      </c>
      <c r="B28" s="40" t="s">
        <v>39</v>
      </c>
      <c r="C28" s="40"/>
      <c r="D28" s="40"/>
      <c r="E28" s="40"/>
      <c r="F28" s="40"/>
      <c r="G28" s="41"/>
      <c r="H28" s="41"/>
      <c r="I28" s="41"/>
      <c r="J28" s="47"/>
      <c r="K28" s="1"/>
      <c r="L28" s="1"/>
      <c r="M28" s="1"/>
      <c r="N28" s="1"/>
      <c r="O28" s="1"/>
      <c r="P28" s="1"/>
      <c r="Q28" s="1"/>
    </row>
    <row r="29" spans="4:12" ht="20.25">
      <c r="D29" s="42"/>
      <c r="K29" s="1"/>
      <c r="L29" s="1"/>
    </row>
    <row r="30" ht="20.25">
      <c r="D30" s="42"/>
    </row>
    <row r="35" ht="20.25">
      <c r="D35" s="43"/>
    </row>
    <row r="36" ht="20.25">
      <c r="D36" s="43"/>
    </row>
    <row r="37" ht="20.25">
      <c r="D37" s="43"/>
    </row>
  </sheetData>
  <sheetProtection/>
  <mergeCells count="10">
    <mergeCell ref="A1:J1"/>
    <mergeCell ref="B28:F28"/>
    <mergeCell ref="A3:A5"/>
    <mergeCell ref="B3:B5"/>
    <mergeCell ref="G3:G5"/>
    <mergeCell ref="H3:H5"/>
    <mergeCell ref="I3:I5"/>
    <mergeCell ref="J3:J5"/>
    <mergeCell ref="C3:D4"/>
    <mergeCell ref="E3:F4"/>
  </mergeCells>
  <printOptions/>
  <pageMargins left="0.75" right="0.75" top="1.07" bottom="1" header="0.5" footer="0.5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2017-08-03T01:47:45Z</cp:lastPrinted>
  <dcterms:created xsi:type="dcterms:W3CDTF">2011-10-18T03:14:18Z</dcterms:created>
  <dcterms:modified xsi:type="dcterms:W3CDTF">2021-09-28T02:13:49Z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4DB7B48F9F7046E6B2886F574C2EF15E</vt:lpwstr>
  </property>
</Properties>
</file>