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入围体检名单" sheetId="1" r:id="rId1"/>
  </sheets>
  <definedNames>
    <definedName name="_xlnm._FilterDatabase" localSheetId="0" hidden="1">入围体检名单!$A$3:$J$119</definedName>
    <definedName name="_xlnm.Print_Titles" localSheetId="0">入围体检名单!$3:$3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<sst xmlns="http://schemas.openxmlformats.org/spreadsheetml/2006/main" count="482" uniqueCount="161">
  <si>
    <t>附件1：</t>
  </si>
  <si>
    <t>广东省阳春市2025年下半年“粤聚英才·粤见未来”公开引进各类高层次（急需紧缺）人才考生面试成绩
及入围体检人员名单</t>
  </si>
  <si>
    <t>序号</t>
  </si>
  <si>
    <t>姓名</t>
  </si>
  <si>
    <t>面试号</t>
  </si>
  <si>
    <t>报考单位</t>
  </si>
  <si>
    <t>岗位代码</t>
  </si>
  <si>
    <t>岗位招聘人数</t>
  </si>
  <si>
    <t>面试成绩</t>
  </si>
  <si>
    <t>排名</t>
  </si>
  <si>
    <t>是否入围体检</t>
  </si>
  <si>
    <t>备注</t>
  </si>
  <si>
    <t>彭*</t>
  </si>
  <si>
    <t>01</t>
  </si>
  <si>
    <t>阳春市八甲镇综合事务中心</t>
  </si>
  <si>
    <t>是</t>
  </si>
  <si>
    <t>游*</t>
  </si>
  <si>
    <t>02</t>
  </si>
  <si>
    <t>否</t>
  </si>
  <si>
    <t>陈*烨</t>
  </si>
  <si>
    <t>阳春市岗美镇综合事务中心</t>
  </si>
  <si>
    <t>李*程</t>
  </si>
  <si>
    <t>李*灿</t>
  </si>
  <si>
    <t>03</t>
  </si>
  <si>
    <t>刘*港</t>
  </si>
  <si>
    <t>04</t>
  </si>
  <si>
    <t>杜*霞</t>
  </si>
  <si>
    <t>05</t>
  </si>
  <si>
    <t>谢*均</t>
  </si>
  <si>
    <t>阳春市永宁镇综合事务中心</t>
  </si>
  <si>
    <t>谢*</t>
  </si>
  <si>
    <t>谢*杰</t>
  </si>
  <si>
    <t>罗*广</t>
  </si>
  <si>
    <t>阳春市河㙟镇综合事务中心</t>
  </si>
  <si>
    <t>程*翀</t>
  </si>
  <si>
    <t>阳春市河口镇综合事务中心</t>
  </si>
  <si>
    <t>邓*业</t>
  </si>
  <si>
    <t>沈*伟</t>
  </si>
  <si>
    <t>豆*玥</t>
  </si>
  <si>
    <t>罗*</t>
  </si>
  <si>
    <t>李*宏</t>
  </si>
  <si>
    <t>阳春市“百县千镇万村高质量发展工程”促进中心</t>
  </si>
  <si>
    <t>黎*彤</t>
  </si>
  <si>
    <t>李*琳</t>
  </si>
  <si>
    <t>贝*江</t>
  </si>
  <si>
    <t>邓*铭</t>
  </si>
  <si>
    <t>林*良</t>
  </si>
  <si>
    <t>阳春市政府投资审核中心</t>
  </si>
  <si>
    <t>许*宝</t>
  </si>
  <si>
    <t>黄*</t>
  </si>
  <si>
    <t>戴*明</t>
  </si>
  <si>
    <t>崔*华</t>
  </si>
  <si>
    <t>王*初</t>
  </si>
  <si>
    <t>06</t>
  </si>
  <si>
    <t>冯*</t>
  </si>
  <si>
    <t>07</t>
  </si>
  <si>
    <t>李*思</t>
  </si>
  <si>
    <t>08</t>
  </si>
  <si>
    <t>蔡*权</t>
  </si>
  <si>
    <t>09</t>
  </si>
  <si>
    <t>肖*杰</t>
  </si>
  <si>
    <t>彭*旺</t>
  </si>
  <si>
    <t>何*玲</t>
  </si>
  <si>
    <t>孙*翔</t>
  </si>
  <si>
    <t>朱*麟</t>
  </si>
  <si>
    <t>贾*</t>
  </si>
  <si>
    <t>冉*辉</t>
  </si>
  <si>
    <t>栗*悦　</t>
  </si>
  <si>
    <t>罗*慧</t>
  </si>
  <si>
    <t>阳春市审计局政府投资审计中心</t>
  </si>
  <si>
    <t>曾*智</t>
  </si>
  <si>
    <t>董*</t>
  </si>
  <si>
    <t>梁*湲</t>
  </si>
  <si>
    <t>徐*李</t>
  </si>
  <si>
    <t>屈*伶</t>
  </si>
  <si>
    <t>封*桂</t>
  </si>
  <si>
    <t>李*鹏</t>
  </si>
  <si>
    <t>才*伟</t>
  </si>
  <si>
    <t>弃权</t>
  </si>
  <si>
    <t>钟*</t>
  </si>
  <si>
    <t>10</t>
  </si>
  <si>
    <t>崔*祺</t>
  </si>
  <si>
    <t>11</t>
  </si>
  <si>
    <t>袁*楠</t>
  </si>
  <si>
    <t>12</t>
  </si>
  <si>
    <t>侯*</t>
  </si>
  <si>
    <t>13</t>
  </si>
  <si>
    <t>李*金洋</t>
  </si>
  <si>
    <t>阳春市中心业余体育学校</t>
  </si>
  <si>
    <t>徐*格</t>
  </si>
  <si>
    <t>阳春市妇幼保健院</t>
  </si>
  <si>
    <t>张*根</t>
  </si>
  <si>
    <t>阳春市中等职业技术学校</t>
  </si>
  <si>
    <t>刘*欣</t>
  </si>
  <si>
    <t>钟*立</t>
  </si>
  <si>
    <t>张*迪</t>
  </si>
  <si>
    <t>季*柯</t>
  </si>
  <si>
    <t>阳春市高中学校</t>
  </si>
  <si>
    <t>苏*妹</t>
  </si>
  <si>
    <t>曾*婷</t>
  </si>
  <si>
    <t>袁*娴</t>
  </si>
  <si>
    <t>李*凌</t>
  </si>
  <si>
    <t>韦*骅</t>
  </si>
  <si>
    <t>吕*榆</t>
  </si>
  <si>
    <t>邓*根</t>
  </si>
  <si>
    <t>黄*婷</t>
  </si>
  <si>
    <t>梁*汉</t>
  </si>
  <si>
    <t>杨*婷</t>
  </si>
  <si>
    <t>递补</t>
  </si>
  <si>
    <t>戚*坤</t>
  </si>
  <si>
    <t>陈*臻</t>
  </si>
  <si>
    <t>洪*桢</t>
  </si>
  <si>
    <t>吴*绵</t>
  </si>
  <si>
    <t>张*</t>
  </si>
  <si>
    <t>蔡*蕊</t>
  </si>
  <si>
    <t>阳春市第一中学</t>
  </si>
  <si>
    <t>林*花</t>
  </si>
  <si>
    <t>缺考</t>
  </si>
  <si>
    <t>郭*雪</t>
  </si>
  <si>
    <t>林*怡</t>
  </si>
  <si>
    <t>林*同</t>
  </si>
  <si>
    <t>严*莲</t>
  </si>
  <si>
    <t>谢*如</t>
  </si>
  <si>
    <t>阳春市第二中学</t>
  </si>
  <si>
    <t>莫*盈</t>
  </si>
  <si>
    <t>张*心</t>
  </si>
  <si>
    <t>王*</t>
  </si>
  <si>
    <t>陈*崧</t>
  </si>
  <si>
    <t>蒋*罗</t>
  </si>
  <si>
    <t>潘*婷</t>
  </si>
  <si>
    <t>阳春市初中学校</t>
  </si>
  <si>
    <t>蔡*晓</t>
  </si>
  <si>
    <t>马*</t>
  </si>
  <si>
    <t>龚*坤</t>
  </si>
  <si>
    <t>郑*许</t>
  </si>
  <si>
    <t>汲*杰</t>
  </si>
  <si>
    <t>唐*文</t>
  </si>
  <si>
    <t>梁*梅</t>
  </si>
  <si>
    <t>梁*楠</t>
  </si>
  <si>
    <t>谢*珠</t>
  </si>
  <si>
    <t>施*钏</t>
  </si>
  <si>
    <t>戴*韬</t>
  </si>
  <si>
    <t>林*峰</t>
  </si>
  <si>
    <t>赵*欣</t>
  </si>
  <si>
    <t>唐*</t>
  </si>
  <si>
    <t>马*轩</t>
  </si>
  <si>
    <t>程*杰</t>
  </si>
  <si>
    <t>卢*环</t>
  </si>
  <si>
    <t>李*宁</t>
  </si>
  <si>
    <t>吴*慧</t>
  </si>
  <si>
    <t>欧*莹</t>
  </si>
  <si>
    <t>阳春市第五中学</t>
  </si>
  <si>
    <t>姚*</t>
  </si>
  <si>
    <t>胡*悦</t>
  </si>
  <si>
    <t>阳春市实验中学</t>
  </si>
  <si>
    <t>何*恩</t>
  </si>
  <si>
    <t>周*琪</t>
  </si>
  <si>
    <t>曾*丽</t>
  </si>
  <si>
    <t>杨*玲</t>
  </si>
  <si>
    <t>欧*欣</t>
  </si>
  <si>
    <t>王*丽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</si>
</sst>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BEE6C1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"/>
  <sheetViews>
    <sheetView tabSelected="1" workbookViewId="0">
      <pane ySplit="3" topLeftCell="A115" activePane="bottomLeft" state="frozen"/>
      <selection/>
      <selection pane="bottomLeft" activeCell="N117" sqref="N117"/>
    </sheetView>
  </sheetViews>
  <sheetFormatPr defaultColWidth="9" defaultRowHeight="15.6"/>
  <cols>
    <col min="1" max="1" width="4.25" customWidth="1"/>
    <col min="2" max="2" width="9.25" customWidth="1"/>
    <col min="3" max="3" width="6.125" style="3" customWidth="1"/>
    <col min="4" max="4" width="23.5" style="4" customWidth="1"/>
    <col min="5" max="5" width="5.875" style="5" customWidth="1"/>
    <col min="6" max="6" width="4.875" style="3" customWidth="1"/>
    <col min="7" max="7" width="8.5" style="6" customWidth="1"/>
    <col min="8" max="8" width="5.125" style="3" customWidth="1"/>
    <col min="9" max="9" width="6" customWidth="1"/>
  </cols>
  <sheetData>
    <row r="1" ht="24" customHeight="1" spans="1:1">
      <c r="A1" t="s">
        <v>0</v>
      </c>
    </row>
    <row r="2" ht="7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0"/>
    </row>
    <row r="3" s="1" customFormat="1" ht="44.2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21" t="s">
        <v>11</v>
      </c>
    </row>
    <row r="4" s="2" customFormat="1" ht="40" customHeight="1" spans="1:10">
      <c r="A4" s="10">
        <v>1</v>
      </c>
      <c r="B4" s="11" t="s">
        <v>12</v>
      </c>
      <c r="C4" s="12" t="s">
        <v>13</v>
      </c>
      <c r="D4" s="13" t="s">
        <v>14</v>
      </c>
      <c r="E4" s="13">
        <v>5001</v>
      </c>
      <c r="F4" s="14">
        <v>1</v>
      </c>
      <c r="G4" s="15">
        <v>88.6</v>
      </c>
      <c r="H4" s="14">
        <f>SUMPRODUCT((E:E=E4)*(G:G&gt;G4))+1</f>
        <v>1</v>
      </c>
      <c r="I4" s="10" t="s">
        <v>15</v>
      </c>
      <c r="J4" s="10"/>
    </row>
    <row r="5" s="2" customFormat="1" ht="40" customHeight="1" spans="1:10">
      <c r="A5" s="10">
        <v>2</v>
      </c>
      <c r="B5" s="11" t="s">
        <v>16</v>
      </c>
      <c r="C5" s="12" t="s">
        <v>17</v>
      </c>
      <c r="D5" s="13" t="s">
        <v>14</v>
      </c>
      <c r="E5" s="13">
        <v>5001</v>
      </c>
      <c r="F5" s="14">
        <v>1</v>
      </c>
      <c r="G5" s="15">
        <v>87.6</v>
      </c>
      <c r="H5" s="14">
        <f>SUMPRODUCT((E:E=E5)*(G:G&gt;G5))+1</f>
        <v>2</v>
      </c>
      <c r="I5" s="10" t="s">
        <v>18</v>
      </c>
      <c r="J5" s="10"/>
    </row>
    <row r="6" s="2" customFormat="1" ht="40" customHeight="1" spans="1:10">
      <c r="A6" s="10">
        <v>3</v>
      </c>
      <c r="B6" s="11" t="s">
        <v>19</v>
      </c>
      <c r="C6" s="12" t="s">
        <v>13</v>
      </c>
      <c r="D6" s="13" t="s">
        <v>20</v>
      </c>
      <c r="E6" s="13">
        <v>5003</v>
      </c>
      <c r="F6" s="14">
        <v>1</v>
      </c>
      <c r="G6" s="15">
        <v>84.2</v>
      </c>
      <c r="H6" s="14">
        <f>SUMPRODUCT((E:E=E6)*(G:G&gt;G6))+1</f>
        <v>5</v>
      </c>
      <c r="I6" s="10" t="s">
        <v>18</v>
      </c>
      <c r="J6" s="10"/>
    </row>
    <row r="7" s="2" customFormat="1" ht="40" customHeight="1" spans="1:10">
      <c r="A7" s="10">
        <v>4</v>
      </c>
      <c r="B7" s="11" t="s">
        <v>21</v>
      </c>
      <c r="C7" s="12" t="s">
        <v>17</v>
      </c>
      <c r="D7" s="13" t="s">
        <v>20</v>
      </c>
      <c r="E7" s="13">
        <v>5003</v>
      </c>
      <c r="F7" s="14">
        <v>1</v>
      </c>
      <c r="G7" s="15">
        <v>86</v>
      </c>
      <c r="H7" s="14">
        <f>SUMPRODUCT((E:E=E7)*(G:G&gt;G7))+1</f>
        <v>3</v>
      </c>
      <c r="I7" s="10" t="s">
        <v>18</v>
      </c>
      <c r="J7" s="10"/>
    </row>
    <row r="8" s="2" customFormat="1" ht="40" customHeight="1" spans="1:10">
      <c r="A8" s="10">
        <v>5</v>
      </c>
      <c r="B8" s="11" t="s">
        <v>22</v>
      </c>
      <c r="C8" s="12" t="s">
        <v>23</v>
      </c>
      <c r="D8" s="13" t="s">
        <v>20</v>
      </c>
      <c r="E8" s="13">
        <v>5003</v>
      </c>
      <c r="F8" s="14">
        <v>1</v>
      </c>
      <c r="G8" s="15">
        <v>87.8</v>
      </c>
      <c r="H8" s="14">
        <f>SUMPRODUCT((E:E=E8)*(G:G&gt;G8))+1</f>
        <v>1</v>
      </c>
      <c r="I8" s="10" t="s">
        <v>15</v>
      </c>
      <c r="J8" s="10"/>
    </row>
    <row r="9" s="2" customFormat="1" ht="40" customHeight="1" spans="1:10">
      <c r="A9" s="10">
        <v>6</v>
      </c>
      <c r="B9" s="11" t="s">
        <v>24</v>
      </c>
      <c r="C9" s="12" t="s">
        <v>25</v>
      </c>
      <c r="D9" s="13" t="s">
        <v>20</v>
      </c>
      <c r="E9" s="16">
        <v>5003</v>
      </c>
      <c r="F9" s="14">
        <v>1</v>
      </c>
      <c r="G9" s="15">
        <v>87.2</v>
      </c>
      <c r="H9" s="14">
        <f>SUMPRODUCT((E:E=E9)*(G:G&gt;G9))+1</f>
        <v>2</v>
      </c>
      <c r="I9" s="10" t="s">
        <v>18</v>
      </c>
      <c r="J9" s="10"/>
    </row>
    <row r="10" s="2" customFormat="1" ht="40" customHeight="1" spans="1:10">
      <c r="A10" s="10">
        <v>7</v>
      </c>
      <c r="B10" s="11" t="s">
        <v>26</v>
      </c>
      <c r="C10" s="12" t="s">
        <v>27</v>
      </c>
      <c r="D10" s="13" t="s">
        <v>20</v>
      </c>
      <c r="E10" s="16">
        <v>5003</v>
      </c>
      <c r="F10" s="14">
        <v>1</v>
      </c>
      <c r="G10" s="15">
        <v>84.8</v>
      </c>
      <c r="H10" s="14">
        <f>SUMPRODUCT((E:E=E10)*(G:G&gt;G10))+1</f>
        <v>4</v>
      </c>
      <c r="I10" s="10" t="s">
        <v>18</v>
      </c>
      <c r="J10" s="10"/>
    </row>
    <row r="11" s="2" customFormat="1" ht="40" customHeight="1" spans="1:10">
      <c r="A11" s="10">
        <v>8</v>
      </c>
      <c r="B11" s="11" t="s">
        <v>28</v>
      </c>
      <c r="C11" s="12" t="s">
        <v>13</v>
      </c>
      <c r="D11" s="13" t="s">
        <v>29</v>
      </c>
      <c r="E11" s="13">
        <v>5004</v>
      </c>
      <c r="F11" s="14">
        <v>1</v>
      </c>
      <c r="G11" s="15">
        <v>88</v>
      </c>
      <c r="H11" s="14">
        <f>SUMPRODUCT((E:E=E11)*(G:G&gt;G11))+1</f>
        <v>1</v>
      </c>
      <c r="I11" s="10" t="s">
        <v>15</v>
      </c>
      <c r="J11" s="10"/>
    </row>
    <row r="12" s="2" customFormat="1" ht="40" customHeight="1" spans="1:10">
      <c r="A12" s="10">
        <v>9</v>
      </c>
      <c r="B12" s="11" t="s">
        <v>30</v>
      </c>
      <c r="C12" s="12" t="s">
        <v>17</v>
      </c>
      <c r="D12" s="13" t="s">
        <v>29</v>
      </c>
      <c r="E12" s="13">
        <v>5004</v>
      </c>
      <c r="F12" s="14">
        <v>1</v>
      </c>
      <c r="G12" s="15">
        <v>84.8</v>
      </c>
      <c r="H12" s="14">
        <f>SUMPRODUCT((E:E=E12)*(G:G&gt;G12))+1</f>
        <v>2</v>
      </c>
      <c r="I12" s="10" t="s">
        <v>18</v>
      </c>
      <c r="J12" s="10"/>
    </row>
    <row r="13" s="2" customFormat="1" ht="40" customHeight="1" spans="1:10">
      <c r="A13" s="10">
        <v>10</v>
      </c>
      <c r="B13" s="11" t="s">
        <v>31</v>
      </c>
      <c r="C13" s="12" t="s">
        <v>23</v>
      </c>
      <c r="D13" s="13" t="s">
        <v>29</v>
      </c>
      <c r="E13" s="13">
        <v>5004</v>
      </c>
      <c r="F13" s="14">
        <v>1</v>
      </c>
      <c r="G13" s="15">
        <v>83.2</v>
      </c>
      <c r="H13" s="14">
        <f>SUMPRODUCT((E:E=E13)*(G:G&gt;G13))+1</f>
        <v>3</v>
      </c>
      <c r="I13" s="10" t="s">
        <v>18</v>
      </c>
      <c r="J13" s="10"/>
    </row>
    <row r="14" s="2" customFormat="1" ht="40" customHeight="1" spans="1:10">
      <c r="A14" s="10">
        <v>11</v>
      </c>
      <c r="B14" s="11" t="s">
        <v>32</v>
      </c>
      <c r="C14" s="12" t="s">
        <v>13</v>
      </c>
      <c r="D14" s="17" t="s">
        <v>33</v>
      </c>
      <c r="E14" s="17">
        <v>5005</v>
      </c>
      <c r="F14" s="14">
        <v>1</v>
      </c>
      <c r="G14" s="15">
        <v>84.8</v>
      </c>
      <c r="H14" s="14">
        <f>SUMPRODUCT((E:E=E14)*(G:G&gt;G14))+1</f>
        <v>1</v>
      </c>
      <c r="I14" s="10" t="s">
        <v>15</v>
      </c>
      <c r="J14" s="10"/>
    </row>
    <row r="15" s="2" customFormat="1" ht="40" customHeight="1" spans="1:10">
      <c r="A15" s="10">
        <v>12</v>
      </c>
      <c r="B15" s="11" t="s">
        <v>34</v>
      </c>
      <c r="C15" s="12" t="s">
        <v>13</v>
      </c>
      <c r="D15" s="13" t="s">
        <v>35</v>
      </c>
      <c r="E15" s="13">
        <v>5006</v>
      </c>
      <c r="F15" s="14">
        <v>1</v>
      </c>
      <c r="G15" s="15">
        <v>84.3</v>
      </c>
      <c r="H15" s="14">
        <f>SUMPRODUCT((E:E=E15)*(G:G&gt;G15))+1</f>
        <v>2</v>
      </c>
      <c r="I15" s="10" t="s">
        <v>18</v>
      </c>
      <c r="J15" s="10"/>
    </row>
    <row r="16" s="2" customFormat="1" ht="40" customHeight="1" spans="1:10">
      <c r="A16" s="10">
        <v>13</v>
      </c>
      <c r="B16" s="11" t="s">
        <v>36</v>
      </c>
      <c r="C16" s="12" t="s">
        <v>17</v>
      </c>
      <c r="D16" s="13" t="s">
        <v>35</v>
      </c>
      <c r="E16" s="13">
        <v>5006</v>
      </c>
      <c r="F16" s="14">
        <v>1</v>
      </c>
      <c r="G16" s="15">
        <v>81.5</v>
      </c>
      <c r="H16" s="14">
        <f>SUMPRODUCT((E:E=E16)*(G:G&gt;G16))+1</f>
        <v>4</v>
      </c>
      <c r="I16" s="10" t="s">
        <v>18</v>
      </c>
      <c r="J16" s="10"/>
    </row>
    <row r="17" s="2" customFormat="1" ht="40" customHeight="1" spans="1:10">
      <c r="A17" s="10">
        <v>14</v>
      </c>
      <c r="B17" s="11" t="s">
        <v>37</v>
      </c>
      <c r="C17" s="12" t="s">
        <v>23</v>
      </c>
      <c r="D17" s="13" t="s">
        <v>35</v>
      </c>
      <c r="E17" s="13">
        <v>5006</v>
      </c>
      <c r="F17" s="14">
        <v>1</v>
      </c>
      <c r="G17" s="15">
        <v>73.4</v>
      </c>
      <c r="H17" s="14">
        <f>SUMPRODUCT((E:E=E17)*(G:G&gt;G17))+1</f>
        <v>5</v>
      </c>
      <c r="I17" s="10" t="s">
        <v>18</v>
      </c>
      <c r="J17" s="10"/>
    </row>
    <row r="18" s="2" customFormat="1" ht="40" customHeight="1" spans="1:10">
      <c r="A18" s="10">
        <v>15</v>
      </c>
      <c r="B18" s="11" t="s">
        <v>38</v>
      </c>
      <c r="C18" s="12" t="s">
        <v>25</v>
      </c>
      <c r="D18" s="13" t="s">
        <v>35</v>
      </c>
      <c r="E18" s="13">
        <v>5006</v>
      </c>
      <c r="F18" s="14">
        <v>1</v>
      </c>
      <c r="G18" s="15">
        <v>82.5</v>
      </c>
      <c r="H18" s="14">
        <f>SUMPRODUCT((E:E=E18)*(G:G&gt;G18))+1</f>
        <v>3</v>
      </c>
      <c r="I18" s="10" t="s">
        <v>18</v>
      </c>
      <c r="J18" s="10"/>
    </row>
    <row r="19" s="2" customFormat="1" ht="40" customHeight="1" spans="1:10">
      <c r="A19" s="10">
        <v>16</v>
      </c>
      <c r="B19" s="11" t="s">
        <v>39</v>
      </c>
      <c r="C19" s="12" t="s">
        <v>27</v>
      </c>
      <c r="D19" s="13" t="s">
        <v>35</v>
      </c>
      <c r="E19" s="13">
        <v>5006</v>
      </c>
      <c r="F19" s="14">
        <v>1</v>
      </c>
      <c r="G19" s="15">
        <v>87.6</v>
      </c>
      <c r="H19" s="14">
        <f>SUMPRODUCT((E:E=E19)*(G:G&gt;G19))+1</f>
        <v>1</v>
      </c>
      <c r="I19" s="10" t="s">
        <v>15</v>
      </c>
      <c r="J19" s="10"/>
    </row>
    <row r="20" s="2" customFormat="1" ht="40" customHeight="1" spans="1:10">
      <c r="A20" s="10">
        <v>17</v>
      </c>
      <c r="B20" s="11" t="s">
        <v>40</v>
      </c>
      <c r="C20" s="12" t="s">
        <v>13</v>
      </c>
      <c r="D20" s="13" t="s">
        <v>41</v>
      </c>
      <c r="E20" s="13">
        <v>5007</v>
      </c>
      <c r="F20" s="14">
        <v>1</v>
      </c>
      <c r="G20" s="15">
        <v>84.9</v>
      </c>
      <c r="H20" s="14">
        <f>SUMPRODUCT((E:E=E20)*(G:G&gt;G20))+1</f>
        <v>2</v>
      </c>
      <c r="I20" s="10" t="s">
        <v>18</v>
      </c>
      <c r="J20" s="10"/>
    </row>
    <row r="21" s="2" customFormat="1" ht="40" customHeight="1" spans="1:10">
      <c r="A21" s="10">
        <v>18</v>
      </c>
      <c r="B21" s="11" t="s">
        <v>42</v>
      </c>
      <c r="C21" s="12" t="s">
        <v>17</v>
      </c>
      <c r="D21" s="13" t="s">
        <v>41</v>
      </c>
      <c r="E21" s="13">
        <v>5007</v>
      </c>
      <c r="F21" s="14">
        <v>1</v>
      </c>
      <c r="G21" s="15">
        <v>80</v>
      </c>
      <c r="H21" s="14">
        <f>SUMPRODUCT((E:E=E21)*(G:G&gt;G21))+1</f>
        <v>5</v>
      </c>
      <c r="I21" s="10" t="s">
        <v>18</v>
      </c>
      <c r="J21" s="10"/>
    </row>
    <row r="22" s="2" customFormat="1" ht="40" customHeight="1" spans="1:10">
      <c r="A22" s="10">
        <v>19</v>
      </c>
      <c r="B22" s="11" t="s">
        <v>43</v>
      </c>
      <c r="C22" s="12" t="s">
        <v>23</v>
      </c>
      <c r="D22" s="13" t="s">
        <v>41</v>
      </c>
      <c r="E22" s="13">
        <v>5007</v>
      </c>
      <c r="F22" s="14">
        <v>1</v>
      </c>
      <c r="G22" s="15">
        <v>80.2</v>
      </c>
      <c r="H22" s="14">
        <f>SUMPRODUCT((E:E=E22)*(G:G&gt;G22))+1</f>
        <v>4</v>
      </c>
      <c r="I22" s="10" t="s">
        <v>18</v>
      </c>
      <c r="J22" s="10"/>
    </row>
    <row r="23" s="2" customFormat="1" ht="40" customHeight="1" spans="1:10">
      <c r="A23" s="10">
        <v>20</v>
      </c>
      <c r="B23" s="11" t="s">
        <v>44</v>
      </c>
      <c r="C23" s="12" t="s">
        <v>25</v>
      </c>
      <c r="D23" s="13" t="s">
        <v>41</v>
      </c>
      <c r="E23" s="13">
        <v>5007</v>
      </c>
      <c r="F23" s="14">
        <v>1</v>
      </c>
      <c r="G23" s="15">
        <v>83.2</v>
      </c>
      <c r="H23" s="14">
        <f>SUMPRODUCT((E:E=E23)*(G:G&gt;G23))+1</f>
        <v>3</v>
      </c>
      <c r="I23" s="10" t="s">
        <v>18</v>
      </c>
      <c r="J23" s="10"/>
    </row>
    <row r="24" s="2" customFormat="1" ht="40" customHeight="1" spans="1:10">
      <c r="A24" s="10">
        <v>21</v>
      </c>
      <c r="B24" s="11" t="s">
        <v>45</v>
      </c>
      <c r="C24" s="12" t="s">
        <v>27</v>
      </c>
      <c r="D24" s="13" t="s">
        <v>41</v>
      </c>
      <c r="E24" s="13">
        <v>5007</v>
      </c>
      <c r="F24" s="14">
        <v>1</v>
      </c>
      <c r="G24" s="15">
        <v>87.2</v>
      </c>
      <c r="H24" s="14">
        <f>SUMPRODUCT((E:E=E24)*(G:G&gt;G24))+1</f>
        <v>1</v>
      </c>
      <c r="I24" s="10" t="s">
        <v>15</v>
      </c>
      <c r="J24" s="10"/>
    </row>
    <row r="25" s="2" customFormat="1" ht="40" customHeight="1" spans="1:10">
      <c r="A25" s="10">
        <v>22</v>
      </c>
      <c r="B25" s="11" t="s">
        <v>46</v>
      </c>
      <c r="C25" s="12" t="s">
        <v>13</v>
      </c>
      <c r="D25" s="18" t="s">
        <v>47</v>
      </c>
      <c r="E25" s="18">
        <v>5008</v>
      </c>
      <c r="F25" s="14">
        <v>3</v>
      </c>
      <c r="G25" s="15">
        <v>76.7</v>
      </c>
      <c r="H25" s="14">
        <f>SUMPRODUCT((E:E=E25)*(G:G&gt;G25))+1</f>
        <v>12</v>
      </c>
      <c r="I25" s="10" t="s">
        <v>18</v>
      </c>
      <c r="J25" s="10"/>
    </row>
    <row r="26" s="2" customFormat="1" ht="40" customHeight="1" spans="1:10">
      <c r="A26" s="10">
        <v>23</v>
      </c>
      <c r="B26" s="11" t="s">
        <v>48</v>
      </c>
      <c r="C26" s="12" t="s">
        <v>17</v>
      </c>
      <c r="D26" s="19" t="s">
        <v>47</v>
      </c>
      <c r="E26" s="19">
        <v>5008</v>
      </c>
      <c r="F26" s="14">
        <v>3</v>
      </c>
      <c r="G26" s="15">
        <v>78.6</v>
      </c>
      <c r="H26" s="14">
        <f>SUMPRODUCT((E:E=E26)*(G:G&gt;G26))+1</f>
        <v>6</v>
      </c>
      <c r="I26" s="10" t="s">
        <v>18</v>
      </c>
      <c r="J26" s="10"/>
    </row>
    <row r="27" s="2" customFormat="1" ht="40" customHeight="1" spans="1:10">
      <c r="A27" s="10">
        <v>24</v>
      </c>
      <c r="B27" s="11" t="s">
        <v>49</v>
      </c>
      <c r="C27" s="12" t="s">
        <v>23</v>
      </c>
      <c r="D27" s="19" t="s">
        <v>47</v>
      </c>
      <c r="E27" s="19">
        <v>5008</v>
      </c>
      <c r="F27" s="14">
        <v>3</v>
      </c>
      <c r="G27" s="15">
        <v>81.6</v>
      </c>
      <c r="H27" s="14">
        <f>SUMPRODUCT((E:E=E27)*(G:G&gt;G27))+1</f>
        <v>3</v>
      </c>
      <c r="I27" s="10" t="s">
        <v>15</v>
      </c>
      <c r="J27" s="10"/>
    </row>
    <row r="28" s="2" customFormat="1" ht="40" customHeight="1" spans="1:10">
      <c r="A28" s="10">
        <v>25</v>
      </c>
      <c r="B28" s="11" t="s">
        <v>50</v>
      </c>
      <c r="C28" s="12" t="s">
        <v>25</v>
      </c>
      <c r="D28" s="19" t="s">
        <v>47</v>
      </c>
      <c r="E28" s="19">
        <v>5008</v>
      </c>
      <c r="F28" s="14">
        <v>3</v>
      </c>
      <c r="G28" s="15">
        <v>76.8</v>
      </c>
      <c r="H28" s="14">
        <f>SUMPRODUCT((E:E=E28)*(G:G&gt;G28))+1</f>
        <v>11</v>
      </c>
      <c r="I28" s="10" t="s">
        <v>18</v>
      </c>
      <c r="J28" s="10"/>
    </row>
    <row r="29" s="2" customFormat="1" ht="40" customHeight="1" spans="1:10">
      <c r="A29" s="10">
        <v>26</v>
      </c>
      <c r="B29" s="11" t="s">
        <v>51</v>
      </c>
      <c r="C29" s="12" t="s">
        <v>27</v>
      </c>
      <c r="D29" s="19" t="s">
        <v>47</v>
      </c>
      <c r="E29" s="19">
        <v>5008</v>
      </c>
      <c r="F29" s="14">
        <v>3</v>
      </c>
      <c r="G29" s="15">
        <v>83.6</v>
      </c>
      <c r="H29" s="14">
        <f>SUMPRODUCT((E:E=E29)*(G:G&gt;G29))+1</f>
        <v>1</v>
      </c>
      <c r="I29" s="10" t="s">
        <v>15</v>
      </c>
      <c r="J29" s="10"/>
    </row>
    <row r="30" s="2" customFormat="1" ht="40" customHeight="1" spans="1:10">
      <c r="A30" s="10">
        <v>27</v>
      </c>
      <c r="B30" s="11" t="s">
        <v>52</v>
      </c>
      <c r="C30" s="12" t="s">
        <v>53</v>
      </c>
      <c r="D30" s="19" t="s">
        <v>47</v>
      </c>
      <c r="E30" s="19">
        <v>5008</v>
      </c>
      <c r="F30" s="14">
        <v>3</v>
      </c>
      <c r="G30" s="15">
        <v>81.1</v>
      </c>
      <c r="H30" s="14">
        <f>SUMPRODUCT((E:E=E30)*(G:G&gt;G30))+1</f>
        <v>4</v>
      </c>
      <c r="I30" s="10" t="s">
        <v>18</v>
      </c>
      <c r="J30" s="10"/>
    </row>
    <row r="31" s="2" customFormat="1" ht="40" customHeight="1" spans="1:10">
      <c r="A31" s="10">
        <v>28</v>
      </c>
      <c r="B31" s="11" t="s">
        <v>54</v>
      </c>
      <c r="C31" s="12" t="s">
        <v>55</v>
      </c>
      <c r="D31" s="13" t="s">
        <v>47</v>
      </c>
      <c r="E31" s="13">
        <v>5008</v>
      </c>
      <c r="F31" s="14">
        <v>3</v>
      </c>
      <c r="G31" s="15">
        <v>79.1</v>
      </c>
      <c r="H31" s="14">
        <f>SUMPRODUCT((E:E=E31)*(G:G&gt;G31))+1</f>
        <v>5</v>
      </c>
      <c r="I31" s="10" t="s">
        <v>18</v>
      </c>
      <c r="J31" s="10"/>
    </row>
    <row r="32" s="2" customFormat="1" ht="40" customHeight="1" spans="1:10">
      <c r="A32" s="10">
        <v>29</v>
      </c>
      <c r="B32" s="11" t="s">
        <v>56</v>
      </c>
      <c r="C32" s="12" t="s">
        <v>57</v>
      </c>
      <c r="D32" s="19" t="s">
        <v>47</v>
      </c>
      <c r="E32" s="19">
        <v>5008</v>
      </c>
      <c r="F32" s="14">
        <v>3</v>
      </c>
      <c r="G32" s="15">
        <v>77.7</v>
      </c>
      <c r="H32" s="14">
        <f>SUMPRODUCT((E:E=E32)*(G:G&gt;G32))+1</f>
        <v>10</v>
      </c>
      <c r="I32" s="10" t="s">
        <v>18</v>
      </c>
      <c r="J32" s="10"/>
    </row>
    <row r="33" s="2" customFormat="1" ht="40" customHeight="1" spans="1:10">
      <c r="A33" s="10">
        <v>30</v>
      </c>
      <c r="B33" s="11" t="s">
        <v>58</v>
      </c>
      <c r="C33" s="12" t="s">
        <v>59</v>
      </c>
      <c r="D33" s="19" t="s">
        <v>47</v>
      </c>
      <c r="E33" s="19">
        <v>5008</v>
      </c>
      <c r="F33" s="14">
        <v>3</v>
      </c>
      <c r="G33" s="15">
        <v>78.6</v>
      </c>
      <c r="H33" s="14">
        <v>7</v>
      </c>
      <c r="I33" s="10" t="s">
        <v>18</v>
      </c>
      <c r="J33" s="10"/>
    </row>
    <row r="34" s="2" customFormat="1" ht="40" customHeight="1" spans="1:10">
      <c r="A34" s="10">
        <v>31</v>
      </c>
      <c r="B34" s="11" t="s">
        <v>60</v>
      </c>
      <c r="C34" s="12">
        <v>10</v>
      </c>
      <c r="D34" s="19" t="s">
        <v>47</v>
      </c>
      <c r="E34" s="19">
        <v>5008</v>
      </c>
      <c r="F34" s="14">
        <v>3</v>
      </c>
      <c r="G34" s="15">
        <v>82.9</v>
      </c>
      <c r="H34" s="14">
        <f>SUMPRODUCT((E:E=E34)*(G:G&gt;G34))+1</f>
        <v>2</v>
      </c>
      <c r="I34" s="10" t="s">
        <v>15</v>
      </c>
      <c r="J34" s="10"/>
    </row>
    <row r="35" s="2" customFormat="1" ht="40" customHeight="1" spans="1:10">
      <c r="A35" s="10">
        <v>32</v>
      </c>
      <c r="B35" s="11" t="s">
        <v>61</v>
      </c>
      <c r="C35" s="12">
        <v>11</v>
      </c>
      <c r="D35" s="19" t="s">
        <v>47</v>
      </c>
      <c r="E35" s="19">
        <v>5008</v>
      </c>
      <c r="F35" s="14">
        <v>3</v>
      </c>
      <c r="G35" s="15">
        <v>78.1</v>
      </c>
      <c r="H35" s="14">
        <f>SUMPRODUCT((E:E=E35)*(G:G&gt;G35))+1</f>
        <v>9</v>
      </c>
      <c r="I35" s="10" t="s">
        <v>18</v>
      </c>
      <c r="J35" s="10"/>
    </row>
    <row r="36" s="2" customFormat="1" ht="40" customHeight="1" spans="1:10">
      <c r="A36" s="10">
        <v>33</v>
      </c>
      <c r="B36" s="11" t="s">
        <v>62</v>
      </c>
      <c r="C36" s="12">
        <v>12</v>
      </c>
      <c r="D36" s="19" t="s">
        <v>47</v>
      </c>
      <c r="E36" s="19">
        <v>5008</v>
      </c>
      <c r="F36" s="14">
        <v>3</v>
      </c>
      <c r="G36" s="15">
        <v>78.5</v>
      </c>
      <c r="H36" s="14">
        <f>SUMPRODUCT((E:E=E36)*(G:G&gt;G36))+1</f>
        <v>8</v>
      </c>
      <c r="I36" s="10" t="s">
        <v>18</v>
      </c>
      <c r="J36" s="10"/>
    </row>
    <row r="37" s="2" customFormat="1" ht="40" customHeight="1" spans="1:10">
      <c r="A37" s="10">
        <v>34</v>
      </c>
      <c r="B37" s="11" t="s">
        <v>63</v>
      </c>
      <c r="C37" s="12" t="s">
        <v>13</v>
      </c>
      <c r="D37" s="19" t="s">
        <v>47</v>
      </c>
      <c r="E37" s="19">
        <v>5009</v>
      </c>
      <c r="F37" s="14">
        <v>2</v>
      </c>
      <c r="G37" s="15">
        <v>75.1</v>
      </c>
      <c r="H37" s="14">
        <f>SUMPRODUCT((E:E=E37)*(G:G&gt;G37))+1</f>
        <v>5</v>
      </c>
      <c r="I37" s="10" t="s">
        <v>18</v>
      </c>
      <c r="J37" s="10"/>
    </row>
    <row r="38" s="2" customFormat="1" ht="40" customHeight="1" spans="1:10">
      <c r="A38" s="10">
        <v>35</v>
      </c>
      <c r="B38" s="11" t="s">
        <v>64</v>
      </c>
      <c r="C38" s="12" t="s">
        <v>17</v>
      </c>
      <c r="D38" s="19" t="s">
        <v>47</v>
      </c>
      <c r="E38" s="19">
        <v>5009</v>
      </c>
      <c r="F38" s="14">
        <v>2</v>
      </c>
      <c r="G38" s="15">
        <v>82.5</v>
      </c>
      <c r="H38" s="14">
        <f>SUMPRODUCT((E:E=E38)*(G:G&gt;G38))+1</f>
        <v>2</v>
      </c>
      <c r="I38" s="10" t="s">
        <v>15</v>
      </c>
      <c r="J38" s="10"/>
    </row>
    <row r="39" s="2" customFormat="1" ht="40" customHeight="1" spans="1:10">
      <c r="A39" s="10">
        <v>36</v>
      </c>
      <c r="B39" s="11" t="s">
        <v>65</v>
      </c>
      <c r="C39" s="12" t="s">
        <v>23</v>
      </c>
      <c r="D39" s="19" t="s">
        <v>47</v>
      </c>
      <c r="E39" s="19">
        <v>5009</v>
      </c>
      <c r="F39" s="14">
        <v>2</v>
      </c>
      <c r="G39" s="15">
        <v>76.2</v>
      </c>
      <c r="H39" s="14">
        <f>SUMPRODUCT((E:E=E39)*(G:G&gt;G39))+1</f>
        <v>4</v>
      </c>
      <c r="I39" s="10" t="s">
        <v>18</v>
      </c>
      <c r="J39" s="10"/>
    </row>
    <row r="40" s="2" customFormat="1" ht="40" customHeight="1" spans="1:10">
      <c r="A40" s="10">
        <v>37</v>
      </c>
      <c r="B40" s="11" t="s">
        <v>49</v>
      </c>
      <c r="C40" s="12" t="s">
        <v>25</v>
      </c>
      <c r="D40" s="19" t="s">
        <v>47</v>
      </c>
      <c r="E40" s="19">
        <v>5009</v>
      </c>
      <c r="F40" s="14">
        <v>2</v>
      </c>
      <c r="G40" s="15">
        <v>80.8</v>
      </c>
      <c r="H40" s="14">
        <f>SUMPRODUCT((E:E=E40)*(G:G&gt;G40))+1</f>
        <v>3</v>
      </c>
      <c r="I40" s="10" t="s">
        <v>18</v>
      </c>
      <c r="J40" s="10"/>
    </row>
    <row r="41" s="2" customFormat="1" ht="40" customHeight="1" spans="1:10">
      <c r="A41" s="10">
        <v>38</v>
      </c>
      <c r="B41" s="11" t="s">
        <v>66</v>
      </c>
      <c r="C41" s="12" t="s">
        <v>27</v>
      </c>
      <c r="D41" s="19" t="s">
        <v>47</v>
      </c>
      <c r="E41" s="19">
        <v>5009</v>
      </c>
      <c r="F41" s="14">
        <v>2</v>
      </c>
      <c r="G41" s="15">
        <v>83.8</v>
      </c>
      <c r="H41" s="14">
        <f>SUMPRODUCT((E:E=E41)*(G:G&gt;G41))+1</f>
        <v>1</v>
      </c>
      <c r="I41" s="10" t="s">
        <v>15</v>
      </c>
      <c r="J41" s="10"/>
    </row>
    <row r="42" s="2" customFormat="1" ht="40" customHeight="1" spans="1:10">
      <c r="A42" s="10">
        <v>39</v>
      </c>
      <c r="B42" s="11" t="s">
        <v>67</v>
      </c>
      <c r="C42" s="12" t="s">
        <v>13</v>
      </c>
      <c r="D42" s="19" t="s">
        <v>47</v>
      </c>
      <c r="E42" s="19">
        <v>5010</v>
      </c>
      <c r="F42" s="14">
        <v>1</v>
      </c>
      <c r="G42" s="15">
        <v>83.2</v>
      </c>
      <c r="H42" s="14">
        <f>SUMPRODUCT((E:E=E42)*(G:G&gt;G42))+1</f>
        <v>1</v>
      </c>
      <c r="I42" s="10" t="s">
        <v>15</v>
      </c>
      <c r="J42" s="10"/>
    </row>
    <row r="43" s="2" customFormat="1" ht="40" customHeight="1" spans="1:10">
      <c r="A43" s="10">
        <v>40</v>
      </c>
      <c r="B43" s="11" t="s">
        <v>68</v>
      </c>
      <c r="C43" s="12" t="s">
        <v>13</v>
      </c>
      <c r="D43" s="13" t="s">
        <v>69</v>
      </c>
      <c r="E43" s="19">
        <v>5011</v>
      </c>
      <c r="F43" s="14">
        <v>2</v>
      </c>
      <c r="G43" s="15">
        <v>77.3</v>
      </c>
      <c r="H43" s="14">
        <f>SUMPRODUCT((E:E=E43)*(G:G&gt;G43))+1</f>
        <v>5</v>
      </c>
      <c r="I43" s="10" t="s">
        <v>18</v>
      </c>
      <c r="J43" s="10"/>
    </row>
    <row r="44" s="2" customFormat="1" ht="40" customHeight="1" spans="1:10">
      <c r="A44" s="10">
        <v>41</v>
      </c>
      <c r="B44" s="11" t="s">
        <v>70</v>
      </c>
      <c r="C44" s="12" t="s">
        <v>17</v>
      </c>
      <c r="D44" s="13" t="s">
        <v>69</v>
      </c>
      <c r="E44" s="19">
        <v>5011</v>
      </c>
      <c r="F44" s="14">
        <v>2</v>
      </c>
      <c r="G44" s="15">
        <v>73.1</v>
      </c>
      <c r="H44" s="14">
        <f>SUMPRODUCT((E:E=E44)*(G:G&gt;G44))+1</f>
        <v>12</v>
      </c>
      <c r="I44" s="10" t="s">
        <v>18</v>
      </c>
      <c r="J44" s="10"/>
    </row>
    <row r="45" s="2" customFormat="1" ht="40" customHeight="1" spans="1:10">
      <c r="A45" s="10">
        <v>42</v>
      </c>
      <c r="B45" s="11" t="s">
        <v>71</v>
      </c>
      <c r="C45" s="12" t="s">
        <v>23</v>
      </c>
      <c r="D45" s="13" t="s">
        <v>69</v>
      </c>
      <c r="E45" s="19">
        <v>5011</v>
      </c>
      <c r="F45" s="14">
        <v>2</v>
      </c>
      <c r="G45" s="15">
        <v>81.5</v>
      </c>
      <c r="H45" s="14">
        <f>SUMPRODUCT((E:E=E45)*(G:G&gt;G45))+1</f>
        <v>3</v>
      </c>
      <c r="I45" s="10" t="s">
        <v>18</v>
      </c>
      <c r="J45" s="10"/>
    </row>
    <row r="46" s="2" customFormat="1" ht="40" customHeight="1" spans="1:10">
      <c r="A46" s="10">
        <v>43</v>
      </c>
      <c r="B46" s="11" t="s">
        <v>72</v>
      </c>
      <c r="C46" s="12" t="s">
        <v>25</v>
      </c>
      <c r="D46" s="13" t="s">
        <v>69</v>
      </c>
      <c r="E46" s="16">
        <v>5011</v>
      </c>
      <c r="F46" s="14">
        <v>2</v>
      </c>
      <c r="G46" s="15">
        <v>76.8</v>
      </c>
      <c r="H46" s="14">
        <f>SUMPRODUCT((E:E=E46)*(G:G&gt;G46))+1</f>
        <v>6</v>
      </c>
      <c r="I46" s="10" t="s">
        <v>18</v>
      </c>
      <c r="J46" s="10"/>
    </row>
    <row r="47" s="2" customFormat="1" ht="40" customHeight="1" spans="1:10">
      <c r="A47" s="10">
        <v>44</v>
      </c>
      <c r="B47" s="11" t="s">
        <v>73</v>
      </c>
      <c r="C47" s="12" t="s">
        <v>27</v>
      </c>
      <c r="D47" s="13" t="s">
        <v>69</v>
      </c>
      <c r="E47" s="19">
        <v>5011</v>
      </c>
      <c r="F47" s="14">
        <v>2</v>
      </c>
      <c r="G47" s="15">
        <v>75.3</v>
      </c>
      <c r="H47" s="14">
        <f>SUMPRODUCT((E:E=E47)*(G:G&gt;G47))+1</f>
        <v>9</v>
      </c>
      <c r="I47" s="10" t="s">
        <v>18</v>
      </c>
      <c r="J47" s="10"/>
    </row>
    <row r="48" s="2" customFormat="1" ht="40" customHeight="1" spans="1:10">
      <c r="A48" s="10">
        <v>45</v>
      </c>
      <c r="B48" s="11" t="s">
        <v>74</v>
      </c>
      <c r="C48" s="12" t="s">
        <v>53</v>
      </c>
      <c r="D48" s="13" t="s">
        <v>69</v>
      </c>
      <c r="E48" s="16">
        <v>5011</v>
      </c>
      <c r="F48" s="14">
        <v>2</v>
      </c>
      <c r="G48" s="15">
        <v>76.7</v>
      </c>
      <c r="H48" s="14">
        <f>SUMPRODUCT((E:E=E48)*(G:G&gt;G48))+1</f>
        <v>7</v>
      </c>
      <c r="I48" s="10" t="s">
        <v>18</v>
      </c>
      <c r="J48" s="10"/>
    </row>
    <row r="49" s="2" customFormat="1" ht="40" customHeight="1" spans="1:10">
      <c r="A49" s="10">
        <v>46</v>
      </c>
      <c r="B49" s="11" t="s">
        <v>75</v>
      </c>
      <c r="C49" s="12" t="s">
        <v>55</v>
      </c>
      <c r="D49" s="13" t="s">
        <v>69</v>
      </c>
      <c r="E49" s="19">
        <v>5011</v>
      </c>
      <c r="F49" s="14">
        <v>2</v>
      </c>
      <c r="G49" s="15">
        <v>83.7</v>
      </c>
      <c r="H49" s="14">
        <f>SUMPRODUCT((E:E=E49)*(G:G&gt;G49))+1</f>
        <v>1</v>
      </c>
      <c r="I49" s="10" t="s">
        <v>15</v>
      </c>
      <c r="J49" s="10"/>
    </row>
    <row r="50" s="2" customFormat="1" ht="40" customHeight="1" spans="1:10">
      <c r="A50" s="10">
        <v>47</v>
      </c>
      <c r="B50" s="11" t="s">
        <v>76</v>
      </c>
      <c r="C50" s="12" t="s">
        <v>57</v>
      </c>
      <c r="D50" s="13" t="s">
        <v>69</v>
      </c>
      <c r="E50" s="19">
        <v>5011</v>
      </c>
      <c r="F50" s="14">
        <v>2</v>
      </c>
      <c r="G50" s="15">
        <v>0</v>
      </c>
      <c r="H50" s="14">
        <f>SUMPRODUCT((E:E=E50)*(G:G&gt;G50))+1</f>
        <v>13</v>
      </c>
      <c r="I50" s="10" t="s">
        <v>18</v>
      </c>
      <c r="J50" s="10"/>
    </row>
    <row r="51" s="2" customFormat="1" ht="40" customHeight="1" spans="1:10">
      <c r="A51" s="10">
        <v>48</v>
      </c>
      <c r="B51" s="11" t="s">
        <v>77</v>
      </c>
      <c r="C51" s="12" t="s">
        <v>59</v>
      </c>
      <c r="D51" s="13" t="s">
        <v>69</v>
      </c>
      <c r="E51" s="19">
        <v>5011</v>
      </c>
      <c r="F51" s="14">
        <v>2</v>
      </c>
      <c r="G51" s="15">
        <v>82.6</v>
      </c>
      <c r="H51" s="14">
        <f>SUMPRODUCT((E:E=E51)*(G:G&gt;G51))+1</f>
        <v>2</v>
      </c>
      <c r="I51" s="10" t="s">
        <v>18</v>
      </c>
      <c r="J51" s="10" t="s">
        <v>78</v>
      </c>
    </row>
    <row r="52" s="2" customFormat="1" ht="40" customHeight="1" spans="1:10">
      <c r="A52" s="10">
        <v>49</v>
      </c>
      <c r="B52" s="11" t="s">
        <v>79</v>
      </c>
      <c r="C52" s="12" t="s">
        <v>80</v>
      </c>
      <c r="D52" s="13" t="s">
        <v>69</v>
      </c>
      <c r="E52" s="13">
        <v>5011</v>
      </c>
      <c r="F52" s="14">
        <v>2</v>
      </c>
      <c r="G52" s="15">
        <v>76.3</v>
      </c>
      <c r="H52" s="14">
        <f>SUMPRODUCT((E:E=E52)*(G:G&gt;G52))+1</f>
        <v>8</v>
      </c>
      <c r="I52" s="10" t="s">
        <v>18</v>
      </c>
      <c r="J52" s="10"/>
    </row>
    <row r="53" s="2" customFormat="1" ht="40" customHeight="1" spans="1:10">
      <c r="A53" s="10">
        <v>50</v>
      </c>
      <c r="B53" s="11" t="s">
        <v>81</v>
      </c>
      <c r="C53" s="12" t="s">
        <v>82</v>
      </c>
      <c r="D53" s="13" t="s">
        <v>69</v>
      </c>
      <c r="E53" s="19">
        <v>5011</v>
      </c>
      <c r="F53" s="14">
        <v>2</v>
      </c>
      <c r="G53" s="15">
        <v>74.2</v>
      </c>
      <c r="H53" s="14">
        <f>SUMPRODUCT((E:E=E53)*(G:G&gt;G53))+1</f>
        <v>10</v>
      </c>
      <c r="I53" s="10" t="s">
        <v>18</v>
      </c>
      <c r="J53" s="10"/>
    </row>
    <row r="54" s="2" customFormat="1" ht="40" customHeight="1" spans="1:10">
      <c r="A54" s="10">
        <v>51</v>
      </c>
      <c r="B54" s="11" t="s">
        <v>83</v>
      </c>
      <c r="C54" s="12" t="s">
        <v>84</v>
      </c>
      <c r="D54" s="13" t="s">
        <v>69</v>
      </c>
      <c r="E54" s="19">
        <v>5011</v>
      </c>
      <c r="F54" s="14">
        <v>2</v>
      </c>
      <c r="G54" s="15">
        <v>78.8</v>
      </c>
      <c r="H54" s="14">
        <f>SUMPRODUCT((E:E=E54)*(G:G&gt;G54))+1</f>
        <v>4</v>
      </c>
      <c r="I54" s="10" t="s">
        <v>18</v>
      </c>
      <c r="J54" s="10"/>
    </row>
    <row r="55" s="2" customFormat="1" ht="40" customHeight="1" spans="1:10">
      <c r="A55" s="10">
        <v>52</v>
      </c>
      <c r="B55" s="11" t="s">
        <v>85</v>
      </c>
      <c r="C55" s="12" t="s">
        <v>86</v>
      </c>
      <c r="D55" s="13" t="s">
        <v>69</v>
      </c>
      <c r="E55" s="19">
        <v>5011</v>
      </c>
      <c r="F55" s="14">
        <v>2</v>
      </c>
      <c r="G55" s="15">
        <v>74.2</v>
      </c>
      <c r="H55" s="14">
        <v>11</v>
      </c>
      <c r="I55" s="10" t="s">
        <v>18</v>
      </c>
      <c r="J55" s="10"/>
    </row>
    <row r="56" s="2" customFormat="1" ht="40" customHeight="1" spans="1:10">
      <c r="A56" s="10">
        <v>53</v>
      </c>
      <c r="B56" s="11" t="s">
        <v>87</v>
      </c>
      <c r="C56" s="12" t="s">
        <v>13</v>
      </c>
      <c r="D56" s="13" t="s">
        <v>88</v>
      </c>
      <c r="E56" s="19">
        <v>5013</v>
      </c>
      <c r="F56" s="14">
        <v>1</v>
      </c>
      <c r="G56" s="15">
        <v>88.2</v>
      </c>
      <c r="H56" s="14">
        <f>SUMPRODUCT((E:E=E56)*(G:G&gt;G56))+1</f>
        <v>1</v>
      </c>
      <c r="I56" s="10" t="s">
        <v>15</v>
      </c>
      <c r="J56" s="10"/>
    </row>
    <row r="57" s="2" customFormat="1" ht="40" customHeight="1" spans="1:10">
      <c r="A57" s="10">
        <v>54</v>
      </c>
      <c r="B57" s="11" t="s">
        <v>89</v>
      </c>
      <c r="C57" s="12" t="s">
        <v>13</v>
      </c>
      <c r="D57" s="13" t="s">
        <v>90</v>
      </c>
      <c r="E57" s="13">
        <v>5018</v>
      </c>
      <c r="F57" s="14">
        <v>1</v>
      </c>
      <c r="G57" s="15">
        <v>85.2</v>
      </c>
      <c r="H57" s="14">
        <f>SUMPRODUCT((E:E=E57)*(G:G&gt;G57))+1</f>
        <v>1</v>
      </c>
      <c r="I57" s="10" t="s">
        <v>15</v>
      </c>
      <c r="J57" s="10"/>
    </row>
    <row r="58" s="2" customFormat="1" ht="40" customHeight="1" spans="1:10">
      <c r="A58" s="10">
        <v>55</v>
      </c>
      <c r="B58" s="11" t="s">
        <v>91</v>
      </c>
      <c r="C58" s="12" t="s">
        <v>13</v>
      </c>
      <c r="D58" s="19" t="s">
        <v>92</v>
      </c>
      <c r="E58" s="19">
        <v>6001</v>
      </c>
      <c r="F58" s="14">
        <v>1</v>
      </c>
      <c r="G58" s="15">
        <v>79.8</v>
      </c>
      <c r="H58" s="14">
        <f>SUMPRODUCT((E:E=E58)*(G:G&gt;G58))+1</f>
        <v>1</v>
      </c>
      <c r="I58" s="10" t="s">
        <v>18</v>
      </c>
      <c r="J58" s="10"/>
    </row>
    <row r="59" s="2" customFormat="1" ht="40" customHeight="1" spans="1:10">
      <c r="A59" s="10">
        <v>56</v>
      </c>
      <c r="B59" s="11" t="s">
        <v>93</v>
      </c>
      <c r="C59" s="12" t="s">
        <v>13</v>
      </c>
      <c r="D59" s="13" t="s">
        <v>92</v>
      </c>
      <c r="E59" s="13">
        <v>6002</v>
      </c>
      <c r="F59" s="14">
        <v>1</v>
      </c>
      <c r="G59" s="15">
        <v>78.1</v>
      </c>
      <c r="H59" s="14">
        <f>SUMPRODUCT((E:E=E59)*(G:G&gt;G59))+1</f>
        <v>1</v>
      </c>
      <c r="I59" s="10" t="s">
        <v>18</v>
      </c>
      <c r="J59" s="10"/>
    </row>
    <row r="60" s="2" customFormat="1" ht="40" customHeight="1" spans="1:10">
      <c r="A60" s="10">
        <v>57</v>
      </c>
      <c r="B60" s="11" t="s">
        <v>94</v>
      </c>
      <c r="C60" s="12" t="s">
        <v>13</v>
      </c>
      <c r="D60" s="19" t="s">
        <v>92</v>
      </c>
      <c r="E60" s="19">
        <v>6003</v>
      </c>
      <c r="F60" s="14">
        <v>1</v>
      </c>
      <c r="G60" s="15">
        <v>84</v>
      </c>
      <c r="H60" s="14">
        <f>SUMPRODUCT((E:E=E60)*(G:G&gt;G60))+1</f>
        <v>2</v>
      </c>
      <c r="I60" s="10" t="s">
        <v>18</v>
      </c>
      <c r="J60" s="10"/>
    </row>
    <row r="61" s="2" customFormat="1" ht="40" customHeight="1" spans="1:10">
      <c r="A61" s="10">
        <v>58</v>
      </c>
      <c r="B61" s="11" t="s">
        <v>95</v>
      </c>
      <c r="C61" s="12" t="s">
        <v>17</v>
      </c>
      <c r="D61" s="19" t="s">
        <v>92</v>
      </c>
      <c r="E61" s="19">
        <v>6003</v>
      </c>
      <c r="F61" s="14">
        <v>1</v>
      </c>
      <c r="G61" s="15">
        <v>87</v>
      </c>
      <c r="H61" s="14">
        <f>SUMPRODUCT((E:E=E61)*(G:G&gt;G61))+1</f>
        <v>1</v>
      </c>
      <c r="I61" s="10" t="s">
        <v>15</v>
      </c>
      <c r="J61" s="10"/>
    </row>
    <row r="62" s="2" customFormat="1" ht="40" customHeight="1" spans="1:10">
      <c r="A62" s="10">
        <v>59</v>
      </c>
      <c r="B62" s="11" t="s">
        <v>96</v>
      </c>
      <c r="C62" s="12" t="s">
        <v>13</v>
      </c>
      <c r="D62" s="19" t="s">
        <v>97</v>
      </c>
      <c r="E62" s="19">
        <v>6004</v>
      </c>
      <c r="F62" s="14">
        <v>5</v>
      </c>
      <c r="G62" s="15">
        <v>83.2</v>
      </c>
      <c r="H62" s="14">
        <f>SUMPRODUCT((E:E=E62)*(G:G&gt;G62))+1</f>
        <v>4</v>
      </c>
      <c r="I62" s="10" t="s">
        <v>15</v>
      </c>
      <c r="J62" s="10"/>
    </row>
    <row r="63" s="2" customFormat="1" ht="40" customHeight="1" spans="1:10">
      <c r="A63" s="10">
        <v>60</v>
      </c>
      <c r="B63" s="11" t="s">
        <v>98</v>
      </c>
      <c r="C63" s="12" t="s">
        <v>17</v>
      </c>
      <c r="D63" s="19" t="s">
        <v>97</v>
      </c>
      <c r="E63" s="19">
        <v>6004</v>
      </c>
      <c r="F63" s="14">
        <v>5</v>
      </c>
      <c r="G63" s="15">
        <v>84.8</v>
      </c>
      <c r="H63" s="14">
        <f>SUMPRODUCT((E:E=E63)*(G:G&gt;G63))+1</f>
        <v>2</v>
      </c>
      <c r="I63" s="10" t="s">
        <v>15</v>
      </c>
      <c r="J63" s="10"/>
    </row>
    <row r="64" s="2" customFormat="1" ht="40" customHeight="1" spans="1:10">
      <c r="A64" s="10">
        <v>61</v>
      </c>
      <c r="B64" s="11" t="s">
        <v>99</v>
      </c>
      <c r="C64" s="12" t="s">
        <v>23</v>
      </c>
      <c r="D64" s="19" t="s">
        <v>97</v>
      </c>
      <c r="E64" s="19">
        <v>6004</v>
      </c>
      <c r="F64" s="14">
        <v>5</v>
      </c>
      <c r="G64" s="15">
        <v>87.2</v>
      </c>
      <c r="H64" s="14">
        <f>SUMPRODUCT((E:E=E64)*(G:G&gt;G64))+1</f>
        <v>1</v>
      </c>
      <c r="I64" s="10" t="s">
        <v>18</v>
      </c>
      <c r="J64" s="10" t="s">
        <v>78</v>
      </c>
    </row>
    <row r="65" s="2" customFormat="1" ht="40" customHeight="1" spans="1:10">
      <c r="A65" s="10">
        <v>62</v>
      </c>
      <c r="B65" s="11" t="s">
        <v>100</v>
      </c>
      <c r="C65" s="12" t="s">
        <v>25</v>
      </c>
      <c r="D65" s="19" t="s">
        <v>97</v>
      </c>
      <c r="E65" s="19">
        <v>6004</v>
      </c>
      <c r="F65" s="14">
        <v>5</v>
      </c>
      <c r="G65" s="15">
        <v>84.6</v>
      </c>
      <c r="H65" s="14">
        <f>SUMPRODUCT((E:E=E65)*(G:G&gt;G65))+1</f>
        <v>3</v>
      </c>
      <c r="I65" s="10" t="s">
        <v>18</v>
      </c>
      <c r="J65" s="10" t="s">
        <v>78</v>
      </c>
    </row>
    <row r="66" s="2" customFormat="1" ht="40" customHeight="1" spans="1:10">
      <c r="A66" s="10">
        <v>63</v>
      </c>
      <c r="B66" s="11" t="s">
        <v>101</v>
      </c>
      <c r="C66" s="12" t="s">
        <v>13</v>
      </c>
      <c r="D66" s="22" t="s">
        <v>97</v>
      </c>
      <c r="E66" s="13">
        <v>6005</v>
      </c>
      <c r="F66" s="14">
        <v>6</v>
      </c>
      <c r="G66" s="15">
        <v>84.2</v>
      </c>
      <c r="H66" s="14">
        <f>SUMPRODUCT((E:E=E66)*(G:G&gt;G66))+1</f>
        <v>3</v>
      </c>
      <c r="I66" s="10" t="s">
        <v>15</v>
      </c>
      <c r="J66" s="10"/>
    </row>
    <row r="67" s="2" customFormat="1" ht="40" customHeight="1" spans="1:10">
      <c r="A67" s="10">
        <v>64</v>
      </c>
      <c r="B67" s="11" t="s">
        <v>102</v>
      </c>
      <c r="C67" s="12" t="s">
        <v>17</v>
      </c>
      <c r="D67" s="22" t="s">
        <v>97</v>
      </c>
      <c r="E67" s="13">
        <v>6005</v>
      </c>
      <c r="F67" s="14">
        <v>6</v>
      </c>
      <c r="G67" s="15">
        <v>89.6</v>
      </c>
      <c r="H67" s="14">
        <f>SUMPRODUCT((E:E=E67)*(G:G&gt;G67))+1</f>
        <v>1</v>
      </c>
      <c r="I67" s="10" t="s">
        <v>15</v>
      </c>
      <c r="J67" s="10"/>
    </row>
    <row r="68" s="2" customFormat="1" ht="40" customHeight="1" spans="1:10">
      <c r="A68" s="10">
        <v>65</v>
      </c>
      <c r="B68" s="11" t="s">
        <v>103</v>
      </c>
      <c r="C68" s="12" t="s">
        <v>23</v>
      </c>
      <c r="D68" s="22" t="s">
        <v>97</v>
      </c>
      <c r="E68" s="13">
        <v>6005</v>
      </c>
      <c r="F68" s="14">
        <v>6</v>
      </c>
      <c r="G68" s="15">
        <v>87.9</v>
      </c>
      <c r="H68" s="14">
        <f>SUMPRODUCT((E:E=E68)*(G:G&gt;G68))+1</f>
        <v>2</v>
      </c>
      <c r="I68" s="10" t="s">
        <v>15</v>
      </c>
      <c r="J68" s="10"/>
    </row>
    <row r="69" s="2" customFormat="1" ht="40" customHeight="1" spans="1:10">
      <c r="A69" s="10">
        <v>66</v>
      </c>
      <c r="B69" s="11" t="s">
        <v>104</v>
      </c>
      <c r="C69" s="12" t="s">
        <v>13</v>
      </c>
      <c r="D69" s="22" t="s">
        <v>97</v>
      </c>
      <c r="E69" s="13">
        <v>6006</v>
      </c>
      <c r="F69" s="14">
        <v>3</v>
      </c>
      <c r="G69" s="15">
        <v>86.3</v>
      </c>
      <c r="H69" s="14">
        <f>SUMPRODUCT((E:E=E69)*(G:G&gt;G69))+1</f>
        <v>2</v>
      </c>
      <c r="I69" s="10" t="s">
        <v>18</v>
      </c>
      <c r="J69" s="10" t="s">
        <v>78</v>
      </c>
    </row>
    <row r="70" s="2" customFormat="1" ht="40" customHeight="1" spans="1:10">
      <c r="A70" s="10">
        <v>67</v>
      </c>
      <c r="B70" s="11" t="s">
        <v>105</v>
      </c>
      <c r="C70" s="12" t="s">
        <v>17</v>
      </c>
      <c r="D70" s="22" t="s">
        <v>97</v>
      </c>
      <c r="E70" s="13">
        <v>6006</v>
      </c>
      <c r="F70" s="14">
        <v>3</v>
      </c>
      <c r="G70" s="15">
        <v>88.3</v>
      </c>
      <c r="H70" s="14">
        <f>SUMPRODUCT((E:E=E70)*(G:G&gt;G70))+1</f>
        <v>1</v>
      </c>
      <c r="I70" s="10" t="s">
        <v>15</v>
      </c>
      <c r="J70" s="10"/>
    </row>
    <row r="71" s="2" customFormat="1" ht="40" customHeight="1" spans="1:10">
      <c r="A71" s="10">
        <v>68</v>
      </c>
      <c r="B71" s="11" t="s">
        <v>106</v>
      </c>
      <c r="C71" s="12" t="s">
        <v>13</v>
      </c>
      <c r="D71" s="19" t="s">
        <v>97</v>
      </c>
      <c r="E71" s="19">
        <v>6007</v>
      </c>
      <c r="F71" s="14">
        <v>2</v>
      </c>
      <c r="G71" s="15">
        <v>83.2</v>
      </c>
      <c r="H71" s="14">
        <f>SUMPRODUCT((E:E=E71)*(G:G&gt;G71))+1</f>
        <v>5</v>
      </c>
      <c r="I71" s="10" t="s">
        <v>18</v>
      </c>
      <c r="J71" s="10"/>
    </row>
    <row r="72" s="2" customFormat="1" ht="40" customHeight="1" spans="1:10">
      <c r="A72" s="10">
        <v>69</v>
      </c>
      <c r="B72" s="11" t="s">
        <v>107</v>
      </c>
      <c r="C72" s="12" t="s">
        <v>17</v>
      </c>
      <c r="D72" s="19" t="s">
        <v>97</v>
      </c>
      <c r="E72" s="19">
        <v>6007</v>
      </c>
      <c r="F72" s="14">
        <v>2</v>
      </c>
      <c r="G72" s="15">
        <v>83.9</v>
      </c>
      <c r="H72" s="14">
        <f>SUMPRODUCT((E:E=E72)*(G:G&gt;G72))+1</f>
        <v>3</v>
      </c>
      <c r="I72" s="10" t="s">
        <v>15</v>
      </c>
      <c r="J72" s="10" t="s">
        <v>108</v>
      </c>
    </row>
    <row r="73" s="2" customFormat="1" ht="40" customHeight="1" spans="1:10">
      <c r="A73" s="10">
        <v>70</v>
      </c>
      <c r="B73" s="11" t="s">
        <v>109</v>
      </c>
      <c r="C73" s="12" t="s">
        <v>23</v>
      </c>
      <c r="D73" s="19" t="s">
        <v>97</v>
      </c>
      <c r="E73" s="19">
        <v>6007</v>
      </c>
      <c r="F73" s="14">
        <v>2</v>
      </c>
      <c r="G73" s="15">
        <v>80.9</v>
      </c>
      <c r="H73" s="14">
        <f>SUMPRODUCT((E:E=E73)*(G:G&gt;G73))+1</f>
        <v>6</v>
      </c>
      <c r="I73" s="10" t="s">
        <v>18</v>
      </c>
      <c r="J73" s="10"/>
    </row>
    <row r="74" s="2" customFormat="1" ht="40" customHeight="1" spans="1:10">
      <c r="A74" s="10">
        <v>71</v>
      </c>
      <c r="B74" s="11" t="s">
        <v>110</v>
      </c>
      <c r="C74" s="12" t="s">
        <v>25</v>
      </c>
      <c r="D74" s="19" t="s">
        <v>97</v>
      </c>
      <c r="E74" s="19">
        <v>6007</v>
      </c>
      <c r="F74" s="14">
        <v>2</v>
      </c>
      <c r="G74" s="15">
        <v>77.7</v>
      </c>
      <c r="H74" s="14">
        <f>SUMPRODUCT((E:E=E74)*(G:G&gt;G74))+1</f>
        <v>7</v>
      </c>
      <c r="I74" s="10" t="s">
        <v>18</v>
      </c>
      <c r="J74" s="10"/>
    </row>
    <row r="75" s="2" customFormat="1" ht="40" customHeight="1" spans="1:10">
      <c r="A75" s="10">
        <v>72</v>
      </c>
      <c r="B75" s="11" t="s">
        <v>111</v>
      </c>
      <c r="C75" s="12" t="s">
        <v>27</v>
      </c>
      <c r="D75" s="19" t="s">
        <v>97</v>
      </c>
      <c r="E75" s="19">
        <v>6007</v>
      </c>
      <c r="F75" s="14">
        <v>2</v>
      </c>
      <c r="G75" s="15">
        <v>86</v>
      </c>
      <c r="H75" s="14">
        <f>SUMPRODUCT((E:E=E75)*(G:G&gt;G75))+1</f>
        <v>2</v>
      </c>
      <c r="I75" s="10" t="s">
        <v>15</v>
      </c>
      <c r="J75" s="10"/>
    </row>
    <row r="76" s="2" customFormat="1" ht="40" customHeight="1" spans="1:10">
      <c r="A76" s="10">
        <v>73</v>
      </c>
      <c r="B76" s="11" t="s">
        <v>112</v>
      </c>
      <c r="C76" s="12" t="s">
        <v>53</v>
      </c>
      <c r="D76" s="13" t="s">
        <v>97</v>
      </c>
      <c r="E76" s="19">
        <v>6007</v>
      </c>
      <c r="F76" s="14">
        <v>2</v>
      </c>
      <c r="G76" s="15">
        <v>87.9</v>
      </c>
      <c r="H76" s="14">
        <f>SUMPRODUCT((E:E=E76)*(G:G&gt;G76))+1</f>
        <v>1</v>
      </c>
      <c r="I76" s="10" t="s">
        <v>18</v>
      </c>
      <c r="J76" s="10" t="s">
        <v>78</v>
      </c>
    </row>
    <row r="77" s="2" customFormat="1" ht="40" customHeight="1" spans="1:10">
      <c r="A77" s="10">
        <v>74</v>
      </c>
      <c r="B77" s="11" t="s">
        <v>113</v>
      </c>
      <c r="C77" s="12" t="s">
        <v>55</v>
      </c>
      <c r="D77" s="13" t="s">
        <v>97</v>
      </c>
      <c r="E77" s="19">
        <v>6007</v>
      </c>
      <c r="F77" s="14">
        <v>2</v>
      </c>
      <c r="G77" s="15">
        <v>83.7</v>
      </c>
      <c r="H77" s="14">
        <f>SUMPRODUCT((E:E=E77)*(G:G&gt;G77))+1</f>
        <v>4</v>
      </c>
      <c r="I77" s="10" t="s">
        <v>18</v>
      </c>
      <c r="J77" s="10"/>
    </row>
    <row r="78" s="2" customFormat="1" ht="40" customHeight="1" spans="1:10">
      <c r="A78" s="10">
        <v>75</v>
      </c>
      <c r="B78" s="11" t="s">
        <v>114</v>
      </c>
      <c r="C78" s="12" t="s">
        <v>13</v>
      </c>
      <c r="D78" s="22" t="s">
        <v>115</v>
      </c>
      <c r="E78" s="13">
        <v>6008</v>
      </c>
      <c r="F78" s="14">
        <v>1</v>
      </c>
      <c r="G78" s="15">
        <v>83.9</v>
      </c>
      <c r="H78" s="14">
        <v>5</v>
      </c>
      <c r="I78" s="10" t="s">
        <v>18</v>
      </c>
      <c r="J78" s="10"/>
    </row>
    <row r="79" s="2" customFormat="1" ht="40" customHeight="1" spans="1:10">
      <c r="A79" s="10">
        <v>76</v>
      </c>
      <c r="B79" s="11" t="s">
        <v>116</v>
      </c>
      <c r="C79" s="12" t="s">
        <v>17</v>
      </c>
      <c r="D79" s="22" t="s">
        <v>115</v>
      </c>
      <c r="E79" s="13">
        <v>6008</v>
      </c>
      <c r="F79" s="14">
        <v>1</v>
      </c>
      <c r="G79" s="15" t="s">
        <v>117</v>
      </c>
      <c r="H79" s="14">
        <v>6</v>
      </c>
      <c r="I79" s="10" t="s">
        <v>18</v>
      </c>
      <c r="J79" s="10"/>
    </row>
    <row r="80" s="2" customFormat="1" ht="40" customHeight="1" spans="1:10">
      <c r="A80" s="10">
        <v>77</v>
      </c>
      <c r="B80" s="11" t="s">
        <v>118</v>
      </c>
      <c r="C80" s="12" t="s">
        <v>23</v>
      </c>
      <c r="D80" s="22" t="s">
        <v>115</v>
      </c>
      <c r="E80" s="13">
        <v>6008</v>
      </c>
      <c r="F80" s="14">
        <v>1</v>
      </c>
      <c r="G80" s="15">
        <v>89.9</v>
      </c>
      <c r="H80" s="14">
        <v>2</v>
      </c>
      <c r="I80" s="10" t="s">
        <v>18</v>
      </c>
      <c r="J80" s="10"/>
    </row>
    <row r="81" s="2" customFormat="1" ht="40" customHeight="1" spans="1:10">
      <c r="A81" s="10">
        <v>78</v>
      </c>
      <c r="B81" s="11" t="s">
        <v>119</v>
      </c>
      <c r="C81" s="12" t="s">
        <v>25</v>
      </c>
      <c r="D81" s="22" t="s">
        <v>115</v>
      </c>
      <c r="E81" s="13">
        <v>6008</v>
      </c>
      <c r="F81" s="14">
        <v>1</v>
      </c>
      <c r="G81" s="15">
        <v>86.3</v>
      </c>
      <c r="H81" s="14">
        <v>4</v>
      </c>
      <c r="I81" s="10" t="s">
        <v>18</v>
      </c>
      <c r="J81" s="10"/>
    </row>
    <row r="82" s="2" customFormat="1" ht="40" customHeight="1" spans="1:10">
      <c r="A82" s="10">
        <v>79</v>
      </c>
      <c r="B82" s="11" t="s">
        <v>120</v>
      </c>
      <c r="C82" s="12" t="s">
        <v>27</v>
      </c>
      <c r="D82" s="22" t="s">
        <v>115</v>
      </c>
      <c r="E82" s="13">
        <v>6008</v>
      </c>
      <c r="F82" s="14">
        <v>1</v>
      </c>
      <c r="G82" s="15">
        <v>88.7</v>
      </c>
      <c r="H82" s="14">
        <v>3</v>
      </c>
      <c r="I82" s="10" t="s">
        <v>18</v>
      </c>
      <c r="J82" s="10"/>
    </row>
    <row r="83" s="2" customFormat="1" ht="40" customHeight="1" spans="1:10">
      <c r="A83" s="10">
        <v>80</v>
      </c>
      <c r="B83" s="11" t="s">
        <v>121</v>
      </c>
      <c r="C83" s="12" t="s">
        <v>53</v>
      </c>
      <c r="D83" s="22" t="s">
        <v>115</v>
      </c>
      <c r="E83" s="17">
        <v>6008</v>
      </c>
      <c r="F83" s="14">
        <v>1</v>
      </c>
      <c r="G83" s="15">
        <v>90.8</v>
      </c>
      <c r="H83" s="14">
        <v>1</v>
      </c>
      <c r="I83" s="10" t="s">
        <v>15</v>
      </c>
      <c r="J83" s="10"/>
    </row>
    <row r="84" s="2" customFormat="1" ht="40" customHeight="1" spans="1:10">
      <c r="A84" s="10">
        <v>81</v>
      </c>
      <c r="B84" s="11" t="s">
        <v>122</v>
      </c>
      <c r="C84" s="12" t="s">
        <v>13</v>
      </c>
      <c r="D84" s="22" t="s">
        <v>123</v>
      </c>
      <c r="E84" s="13">
        <v>6009</v>
      </c>
      <c r="F84" s="14">
        <v>1</v>
      </c>
      <c r="G84" s="15">
        <v>88.4</v>
      </c>
      <c r="H84" s="14">
        <f>SUMPRODUCT((E:E=E84)*(G:G&gt;G84))+1</f>
        <v>1</v>
      </c>
      <c r="I84" s="10" t="s">
        <v>15</v>
      </c>
      <c r="J84" s="10"/>
    </row>
    <row r="85" s="2" customFormat="1" ht="40" customHeight="1" spans="1:10">
      <c r="A85" s="10">
        <v>82</v>
      </c>
      <c r="B85" s="11" t="s">
        <v>124</v>
      </c>
      <c r="C85" s="12" t="s">
        <v>17</v>
      </c>
      <c r="D85" s="22" t="s">
        <v>123</v>
      </c>
      <c r="E85" s="13">
        <v>6009</v>
      </c>
      <c r="F85" s="14">
        <v>1</v>
      </c>
      <c r="G85" s="15">
        <v>81.9</v>
      </c>
      <c r="H85" s="14">
        <f>SUMPRODUCT((E:E=E85)*(G:G&gt;G85))+1</f>
        <v>5</v>
      </c>
      <c r="I85" s="10" t="s">
        <v>18</v>
      </c>
      <c r="J85" s="10"/>
    </row>
    <row r="86" s="2" customFormat="1" ht="40" customHeight="1" spans="1:10">
      <c r="A86" s="10">
        <v>83</v>
      </c>
      <c r="B86" s="11" t="s">
        <v>125</v>
      </c>
      <c r="C86" s="12" t="s">
        <v>23</v>
      </c>
      <c r="D86" s="22" t="s">
        <v>123</v>
      </c>
      <c r="E86" s="13">
        <v>6009</v>
      </c>
      <c r="F86" s="14">
        <v>1</v>
      </c>
      <c r="G86" s="15">
        <v>85.2</v>
      </c>
      <c r="H86" s="14">
        <f>SUMPRODUCT((E:E=E86)*(G:G&gt;G86))+1</f>
        <v>2</v>
      </c>
      <c r="I86" s="10" t="s">
        <v>18</v>
      </c>
      <c r="J86" s="10"/>
    </row>
    <row r="87" s="2" customFormat="1" ht="40" customHeight="1" spans="1:10">
      <c r="A87" s="10">
        <v>84</v>
      </c>
      <c r="B87" s="11" t="s">
        <v>126</v>
      </c>
      <c r="C87" s="12" t="s">
        <v>25</v>
      </c>
      <c r="D87" s="22" t="s">
        <v>123</v>
      </c>
      <c r="E87" s="13">
        <v>6009</v>
      </c>
      <c r="F87" s="14">
        <v>1</v>
      </c>
      <c r="G87" s="15">
        <v>83.9</v>
      </c>
      <c r="H87" s="14">
        <f>SUMPRODUCT((E:E=E87)*(G:G&gt;G87))+1</f>
        <v>3</v>
      </c>
      <c r="I87" s="10" t="s">
        <v>18</v>
      </c>
      <c r="J87" s="10"/>
    </row>
    <row r="88" s="2" customFormat="1" ht="40" customHeight="1" spans="1:10">
      <c r="A88" s="10">
        <v>85</v>
      </c>
      <c r="B88" s="11" t="s">
        <v>127</v>
      </c>
      <c r="C88" s="12" t="s">
        <v>27</v>
      </c>
      <c r="D88" s="22" t="s">
        <v>123</v>
      </c>
      <c r="E88" s="19">
        <v>6009</v>
      </c>
      <c r="F88" s="14">
        <v>1</v>
      </c>
      <c r="G88" s="15">
        <v>82.6</v>
      </c>
      <c r="H88" s="14">
        <f>SUMPRODUCT((E:E=E88)*(G:G&gt;G88))+1</f>
        <v>4</v>
      </c>
      <c r="I88" s="10" t="s">
        <v>18</v>
      </c>
      <c r="J88" s="10"/>
    </row>
    <row r="89" s="2" customFormat="1" ht="40" customHeight="1" spans="1:10">
      <c r="A89" s="10">
        <v>86</v>
      </c>
      <c r="B89" s="11" t="s">
        <v>128</v>
      </c>
      <c r="C89" s="12" t="s">
        <v>53</v>
      </c>
      <c r="D89" s="22" t="s">
        <v>123</v>
      </c>
      <c r="E89" s="19">
        <v>6009</v>
      </c>
      <c r="F89" s="14">
        <v>1</v>
      </c>
      <c r="G89" s="15">
        <v>81.3</v>
      </c>
      <c r="H89" s="14">
        <f>SUMPRODUCT((E:E=E89)*(G:G&gt;G89))+1</f>
        <v>6</v>
      </c>
      <c r="I89" s="10" t="s">
        <v>18</v>
      </c>
      <c r="J89" s="10"/>
    </row>
    <row r="90" s="2" customFormat="1" ht="40" customHeight="1" spans="1:10">
      <c r="A90" s="10">
        <v>87</v>
      </c>
      <c r="B90" s="11" t="s">
        <v>129</v>
      </c>
      <c r="C90" s="12" t="s">
        <v>13</v>
      </c>
      <c r="D90" s="22" t="s">
        <v>130</v>
      </c>
      <c r="E90" s="13">
        <v>6013</v>
      </c>
      <c r="F90" s="14">
        <v>2</v>
      </c>
      <c r="G90" s="15">
        <v>83.4</v>
      </c>
      <c r="H90" s="14">
        <f>SUMPRODUCT((E:E=E90)*(G:G&gt;G90))+1</f>
        <v>4</v>
      </c>
      <c r="I90" s="10" t="s">
        <v>18</v>
      </c>
      <c r="J90" s="10"/>
    </row>
    <row r="91" s="2" customFormat="1" ht="40" customHeight="1" spans="1:10">
      <c r="A91" s="10">
        <v>88</v>
      </c>
      <c r="B91" s="11" t="s">
        <v>131</v>
      </c>
      <c r="C91" s="12" t="s">
        <v>17</v>
      </c>
      <c r="D91" s="22" t="s">
        <v>130</v>
      </c>
      <c r="E91" s="13">
        <v>6013</v>
      </c>
      <c r="F91" s="14">
        <v>2</v>
      </c>
      <c r="G91" s="15">
        <v>86.6</v>
      </c>
      <c r="H91" s="14">
        <f>SUMPRODUCT((E:E=E91)*(G:G&gt;G91))+1</f>
        <v>2</v>
      </c>
      <c r="I91" s="10" t="s">
        <v>15</v>
      </c>
      <c r="J91" s="10"/>
    </row>
    <row r="92" s="2" customFormat="1" ht="40" customHeight="1" spans="1:10">
      <c r="A92" s="10">
        <v>89</v>
      </c>
      <c r="B92" s="11" t="s">
        <v>132</v>
      </c>
      <c r="C92" s="12" t="s">
        <v>23</v>
      </c>
      <c r="D92" s="22" t="s">
        <v>130</v>
      </c>
      <c r="E92" s="13">
        <v>6013</v>
      </c>
      <c r="F92" s="14">
        <v>2</v>
      </c>
      <c r="G92" s="15">
        <v>81.7</v>
      </c>
      <c r="H92" s="14">
        <f>SUMPRODUCT((E:E=E92)*(G:G&gt;G92))+1</f>
        <v>6</v>
      </c>
      <c r="I92" s="10" t="s">
        <v>18</v>
      </c>
      <c r="J92" s="10"/>
    </row>
    <row r="93" s="2" customFormat="1" ht="40" customHeight="1" spans="1:10">
      <c r="A93" s="10">
        <v>90</v>
      </c>
      <c r="B93" s="11" t="s">
        <v>133</v>
      </c>
      <c r="C93" s="12" t="s">
        <v>25</v>
      </c>
      <c r="D93" s="22" t="s">
        <v>130</v>
      </c>
      <c r="E93" s="13">
        <v>6013</v>
      </c>
      <c r="F93" s="14">
        <v>2</v>
      </c>
      <c r="G93" s="15">
        <v>88.3</v>
      </c>
      <c r="H93" s="14">
        <f>SUMPRODUCT((E:E=E93)*(G:G&gt;G93))+1</f>
        <v>1</v>
      </c>
      <c r="I93" s="10" t="s">
        <v>15</v>
      </c>
      <c r="J93" s="10"/>
    </row>
    <row r="94" s="2" customFormat="1" ht="40" customHeight="1" spans="1:10">
      <c r="A94" s="10">
        <v>91</v>
      </c>
      <c r="B94" s="11" t="s">
        <v>134</v>
      </c>
      <c r="C94" s="12" t="s">
        <v>27</v>
      </c>
      <c r="D94" s="22" t="s">
        <v>130</v>
      </c>
      <c r="E94" s="13">
        <v>6013</v>
      </c>
      <c r="F94" s="14">
        <v>2</v>
      </c>
      <c r="G94" s="15">
        <v>85</v>
      </c>
      <c r="H94" s="14">
        <f>SUMPRODUCT((E:E=E94)*(G:G&gt;G94))+1</f>
        <v>3</v>
      </c>
      <c r="I94" s="10" t="s">
        <v>18</v>
      </c>
      <c r="J94" s="10"/>
    </row>
    <row r="95" s="2" customFormat="1" ht="40" customHeight="1" spans="1:10">
      <c r="A95" s="10">
        <v>92</v>
      </c>
      <c r="B95" s="11" t="s">
        <v>135</v>
      </c>
      <c r="C95" s="12" t="s">
        <v>53</v>
      </c>
      <c r="D95" s="22" t="s">
        <v>130</v>
      </c>
      <c r="E95" s="13">
        <v>6013</v>
      </c>
      <c r="F95" s="14">
        <v>2</v>
      </c>
      <c r="G95" s="15">
        <v>81.4</v>
      </c>
      <c r="H95" s="14">
        <f>SUMPRODUCT((E:E=E95)*(G:G&gt;G95))+1</f>
        <v>7</v>
      </c>
      <c r="I95" s="10" t="s">
        <v>18</v>
      </c>
      <c r="J95" s="10"/>
    </row>
    <row r="96" s="2" customFormat="1" ht="40" customHeight="1" spans="1:10">
      <c r="A96" s="10">
        <v>93</v>
      </c>
      <c r="B96" s="11" t="s">
        <v>136</v>
      </c>
      <c r="C96" s="12" t="s">
        <v>55</v>
      </c>
      <c r="D96" s="13" t="s">
        <v>130</v>
      </c>
      <c r="E96" s="19">
        <v>6013</v>
      </c>
      <c r="F96" s="14">
        <v>2</v>
      </c>
      <c r="G96" s="15">
        <v>83</v>
      </c>
      <c r="H96" s="14">
        <f>SUMPRODUCT((E:E=E96)*(G:G&gt;G96))+1</f>
        <v>5</v>
      </c>
      <c r="I96" s="10" t="s">
        <v>18</v>
      </c>
      <c r="J96" s="10"/>
    </row>
    <row r="97" s="2" customFormat="1" ht="40" customHeight="1" spans="1:10">
      <c r="A97" s="10">
        <v>94</v>
      </c>
      <c r="B97" s="11" t="s">
        <v>137</v>
      </c>
      <c r="C97" s="12" t="s">
        <v>13</v>
      </c>
      <c r="D97" s="13" t="s">
        <v>130</v>
      </c>
      <c r="E97" s="16">
        <v>6014</v>
      </c>
      <c r="F97" s="14">
        <v>2</v>
      </c>
      <c r="G97" s="15">
        <v>81.4</v>
      </c>
      <c r="H97" s="14">
        <f>SUMPRODUCT((E:E=E97)*(G:G&gt;G97))+1</f>
        <v>3</v>
      </c>
      <c r="I97" s="10" t="s">
        <v>18</v>
      </c>
      <c r="J97" s="10"/>
    </row>
    <row r="98" s="2" customFormat="1" ht="40" customHeight="1" spans="1:10">
      <c r="A98" s="10">
        <v>95</v>
      </c>
      <c r="B98" s="11" t="s">
        <v>138</v>
      </c>
      <c r="C98" s="12" t="s">
        <v>17</v>
      </c>
      <c r="D98" s="13" t="s">
        <v>130</v>
      </c>
      <c r="E98" s="19">
        <v>6014</v>
      </c>
      <c r="F98" s="14">
        <v>2</v>
      </c>
      <c r="G98" s="15">
        <v>86.8</v>
      </c>
      <c r="H98" s="14">
        <f>SUMPRODUCT((E:E=E98)*(G:G&gt;G98))+1</f>
        <v>1</v>
      </c>
      <c r="I98" s="10" t="s">
        <v>15</v>
      </c>
      <c r="J98" s="10"/>
    </row>
    <row r="99" s="2" customFormat="1" ht="40" customHeight="1" spans="1:10">
      <c r="A99" s="10">
        <v>96</v>
      </c>
      <c r="B99" s="11" t="s">
        <v>139</v>
      </c>
      <c r="C99" s="12" t="s">
        <v>23</v>
      </c>
      <c r="D99" s="13" t="s">
        <v>130</v>
      </c>
      <c r="E99" s="16">
        <v>6014</v>
      </c>
      <c r="F99" s="14">
        <v>2</v>
      </c>
      <c r="G99" s="15">
        <v>84.4</v>
      </c>
      <c r="H99" s="14">
        <f>SUMPRODUCT((E:E=E99)*(G:G&gt;G99))+1</f>
        <v>2</v>
      </c>
      <c r="I99" s="10" t="s">
        <v>15</v>
      </c>
      <c r="J99" s="10"/>
    </row>
    <row r="100" s="2" customFormat="1" ht="40" customHeight="1" spans="1:10">
      <c r="A100" s="10">
        <v>97</v>
      </c>
      <c r="B100" s="11" t="s">
        <v>140</v>
      </c>
      <c r="C100" s="12" t="s">
        <v>13</v>
      </c>
      <c r="D100" s="22" t="s">
        <v>130</v>
      </c>
      <c r="E100" s="19">
        <v>6016</v>
      </c>
      <c r="F100" s="14">
        <v>3</v>
      </c>
      <c r="G100" s="15">
        <v>84.9</v>
      </c>
      <c r="H100" s="14">
        <f>SUMPRODUCT((E:E=E100)*(G:G&gt;G100))+1</f>
        <v>1</v>
      </c>
      <c r="I100" s="10" t="s">
        <v>15</v>
      </c>
      <c r="J100" s="10"/>
    </row>
    <row r="101" s="2" customFormat="1" ht="40" customHeight="1" spans="1:10">
      <c r="A101" s="10">
        <v>98</v>
      </c>
      <c r="B101" s="11" t="s">
        <v>141</v>
      </c>
      <c r="C101" s="12" t="s">
        <v>13</v>
      </c>
      <c r="D101" s="13" t="s">
        <v>130</v>
      </c>
      <c r="E101" s="19">
        <v>6017</v>
      </c>
      <c r="F101" s="14">
        <v>2</v>
      </c>
      <c r="G101" s="15">
        <v>85.5</v>
      </c>
      <c r="H101" s="14">
        <f>SUMPRODUCT((E:E=E101)*(G:G&gt;G101))+1</f>
        <v>2</v>
      </c>
      <c r="I101" s="10" t="s">
        <v>15</v>
      </c>
      <c r="J101" s="10"/>
    </row>
    <row r="102" s="2" customFormat="1" ht="40" customHeight="1" spans="1:10">
      <c r="A102" s="10">
        <v>99</v>
      </c>
      <c r="B102" s="11" t="s">
        <v>142</v>
      </c>
      <c r="C102" s="12" t="s">
        <v>17</v>
      </c>
      <c r="D102" s="13" t="s">
        <v>130</v>
      </c>
      <c r="E102" s="19">
        <v>6017</v>
      </c>
      <c r="F102" s="14">
        <v>2</v>
      </c>
      <c r="G102" s="15">
        <v>83.8</v>
      </c>
      <c r="H102" s="14">
        <f>SUMPRODUCT((E:E=E102)*(G:G&gt;G102))+1</f>
        <v>4</v>
      </c>
      <c r="I102" s="10" t="s">
        <v>18</v>
      </c>
      <c r="J102" s="10"/>
    </row>
    <row r="103" s="2" customFormat="1" ht="40" customHeight="1" spans="1:10">
      <c r="A103" s="10">
        <v>100</v>
      </c>
      <c r="B103" s="11" t="s">
        <v>143</v>
      </c>
      <c r="C103" s="12" t="s">
        <v>23</v>
      </c>
      <c r="D103" s="13" t="s">
        <v>130</v>
      </c>
      <c r="E103" s="19">
        <v>6017</v>
      </c>
      <c r="F103" s="14">
        <v>2</v>
      </c>
      <c r="G103" s="15">
        <v>88.1</v>
      </c>
      <c r="H103" s="14">
        <f>SUMPRODUCT((E:E=E103)*(G:G&gt;G103))+1</f>
        <v>1</v>
      </c>
      <c r="I103" s="10" t="s">
        <v>15</v>
      </c>
      <c r="J103" s="10"/>
    </row>
    <row r="104" s="2" customFormat="1" ht="40" customHeight="1" spans="1:10">
      <c r="A104" s="10">
        <v>101</v>
      </c>
      <c r="B104" s="11" t="s">
        <v>144</v>
      </c>
      <c r="C104" s="12" t="s">
        <v>25</v>
      </c>
      <c r="D104" s="13" t="s">
        <v>130</v>
      </c>
      <c r="E104" s="13">
        <v>6017</v>
      </c>
      <c r="F104" s="14">
        <v>2</v>
      </c>
      <c r="G104" s="15">
        <v>80.9</v>
      </c>
      <c r="H104" s="14">
        <f>SUMPRODUCT((E:E=E104)*(G:G&gt;G104))+1</f>
        <v>5</v>
      </c>
      <c r="I104" s="10" t="s">
        <v>18</v>
      </c>
      <c r="J104" s="10"/>
    </row>
    <row r="105" s="2" customFormat="1" ht="40" customHeight="1" spans="1:10">
      <c r="A105" s="10">
        <v>102</v>
      </c>
      <c r="B105" s="11" t="s">
        <v>145</v>
      </c>
      <c r="C105" s="12" t="s">
        <v>27</v>
      </c>
      <c r="D105" s="13" t="s">
        <v>130</v>
      </c>
      <c r="E105" s="19">
        <v>6017</v>
      </c>
      <c r="F105" s="14">
        <v>2</v>
      </c>
      <c r="G105" s="15">
        <v>84.8</v>
      </c>
      <c r="H105" s="14">
        <f>SUMPRODUCT((E:E=E105)*(G:G&gt;G105))+1</f>
        <v>3</v>
      </c>
      <c r="I105" s="10" t="s">
        <v>18</v>
      </c>
      <c r="J105" s="10"/>
    </row>
    <row r="106" s="2" customFormat="1" ht="40" customHeight="1" spans="1:10">
      <c r="A106" s="10">
        <v>103</v>
      </c>
      <c r="B106" s="11" t="s">
        <v>146</v>
      </c>
      <c r="C106" s="12" t="s">
        <v>13</v>
      </c>
      <c r="D106" s="13" t="s">
        <v>130</v>
      </c>
      <c r="E106" s="19">
        <v>6018</v>
      </c>
      <c r="F106" s="14">
        <v>2</v>
      </c>
      <c r="G106" s="15">
        <v>82.5</v>
      </c>
      <c r="H106" s="14">
        <f>SUMPRODUCT((E:E=E106)*(G:G&gt;G106))+1</f>
        <v>5</v>
      </c>
      <c r="I106" s="10" t="s">
        <v>18</v>
      </c>
      <c r="J106" s="10"/>
    </row>
    <row r="107" s="2" customFormat="1" ht="40" customHeight="1" spans="1:10">
      <c r="A107" s="10">
        <v>104</v>
      </c>
      <c r="B107" s="11" t="s">
        <v>147</v>
      </c>
      <c r="C107" s="12" t="s">
        <v>17</v>
      </c>
      <c r="D107" s="13" t="s">
        <v>130</v>
      </c>
      <c r="E107" s="19">
        <v>6018</v>
      </c>
      <c r="F107" s="14">
        <v>2</v>
      </c>
      <c r="G107" s="15">
        <v>88.1</v>
      </c>
      <c r="H107" s="14">
        <f>SUMPRODUCT((E:E=E107)*(G:G&gt;G107))+1</f>
        <v>2</v>
      </c>
      <c r="I107" s="10" t="s">
        <v>15</v>
      </c>
      <c r="J107" s="10"/>
    </row>
    <row r="108" s="2" customFormat="1" ht="40" customHeight="1" spans="1:10">
      <c r="A108" s="10">
        <v>105</v>
      </c>
      <c r="B108" s="11" t="s">
        <v>148</v>
      </c>
      <c r="C108" s="12" t="s">
        <v>23</v>
      </c>
      <c r="D108" s="13" t="s">
        <v>130</v>
      </c>
      <c r="E108" s="13">
        <v>6018</v>
      </c>
      <c r="F108" s="14">
        <v>2</v>
      </c>
      <c r="G108" s="15">
        <v>84.1</v>
      </c>
      <c r="H108" s="14">
        <f>SUMPRODUCT((E:E=E108)*(G:G&gt;G108))+1</f>
        <v>4</v>
      </c>
      <c r="I108" s="10" t="s">
        <v>18</v>
      </c>
      <c r="J108" s="10"/>
    </row>
    <row r="109" s="2" customFormat="1" ht="40" customHeight="1" spans="1:10">
      <c r="A109" s="10">
        <v>106</v>
      </c>
      <c r="B109" s="11" t="s">
        <v>105</v>
      </c>
      <c r="C109" s="12" t="s">
        <v>25</v>
      </c>
      <c r="D109" s="19" t="s">
        <v>130</v>
      </c>
      <c r="E109" s="22">
        <v>6018</v>
      </c>
      <c r="F109" s="14">
        <v>2</v>
      </c>
      <c r="G109" s="15">
        <v>89.3</v>
      </c>
      <c r="H109" s="14">
        <f>SUMPRODUCT((E:E=E109)*(G:G&gt;G109))+1</f>
        <v>1</v>
      </c>
      <c r="I109" s="10" t="s">
        <v>15</v>
      </c>
      <c r="J109" s="10"/>
    </row>
    <row r="110" s="2" customFormat="1" ht="40" customHeight="1" spans="1:10">
      <c r="A110" s="10">
        <v>107</v>
      </c>
      <c r="B110" s="11" t="s">
        <v>149</v>
      </c>
      <c r="C110" s="12" t="s">
        <v>27</v>
      </c>
      <c r="D110" s="19" t="s">
        <v>130</v>
      </c>
      <c r="E110" s="22">
        <v>6018</v>
      </c>
      <c r="F110" s="14">
        <v>2</v>
      </c>
      <c r="G110" s="15">
        <v>86.4</v>
      </c>
      <c r="H110" s="14">
        <f>SUMPRODUCT((E:E=E110)*(G:G&gt;G110))+1</f>
        <v>3</v>
      </c>
      <c r="I110" s="10" t="s">
        <v>18</v>
      </c>
      <c r="J110" s="10"/>
    </row>
    <row r="111" s="2" customFormat="1" ht="40" customHeight="1" spans="1:10">
      <c r="A111" s="10">
        <v>108</v>
      </c>
      <c r="B111" s="11" t="s">
        <v>150</v>
      </c>
      <c r="C111" s="12" t="s">
        <v>13</v>
      </c>
      <c r="D111" s="22" t="s">
        <v>151</v>
      </c>
      <c r="E111" s="18">
        <v>6019</v>
      </c>
      <c r="F111" s="14">
        <v>1</v>
      </c>
      <c r="G111" s="15">
        <v>84.2</v>
      </c>
      <c r="H111" s="14">
        <f>SUMPRODUCT((E:E=E111)*(G:G&gt;G111))+1</f>
        <v>1</v>
      </c>
      <c r="I111" s="10" t="s">
        <v>15</v>
      </c>
      <c r="J111" s="10"/>
    </row>
    <row r="112" s="2" customFormat="1" ht="40" customHeight="1" spans="1:10">
      <c r="A112" s="10">
        <v>109</v>
      </c>
      <c r="B112" s="11" t="s">
        <v>152</v>
      </c>
      <c r="C112" s="12" t="s">
        <v>17</v>
      </c>
      <c r="D112" s="22" t="s">
        <v>151</v>
      </c>
      <c r="E112" s="19">
        <v>6019</v>
      </c>
      <c r="F112" s="14">
        <v>1</v>
      </c>
      <c r="G112" s="15">
        <v>80.8</v>
      </c>
      <c r="H112" s="14">
        <f>SUMPRODUCT((E:E=E112)*(G:G&gt;G112))+1</f>
        <v>2</v>
      </c>
      <c r="I112" s="10" t="s">
        <v>18</v>
      </c>
      <c r="J112" s="10"/>
    </row>
    <row r="113" s="2" customFormat="1" ht="40" customHeight="1" spans="1:10">
      <c r="A113" s="10">
        <v>110</v>
      </c>
      <c r="B113" s="11" t="s">
        <v>153</v>
      </c>
      <c r="C113" s="12" t="s">
        <v>13</v>
      </c>
      <c r="D113" s="19" t="s">
        <v>154</v>
      </c>
      <c r="E113" s="22">
        <v>6020</v>
      </c>
      <c r="F113" s="14">
        <v>1</v>
      </c>
      <c r="G113" s="15">
        <v>84.6</v>
      </c>
      <c r="H113" s="14">
        <f>SUMPRODUCT((E:E=E113)*(G:G&gt;G113))+1</f>
        <v>3</v>
      </c>
      <c r="I113" s="10" t="s">
        <v>18</v>
      </c>
      <c r="J113" s="10"/>
    </row>
    <row r="114" s="2" customFormat="1" ht="40" customHeight="1" spans="1:10">
      <c r="A114" s="10">
        <v>111</v>
      </c>
      <c r="B114" s="11" t="s">
        <v>155</v>
      </c>
      <c r="C114" s="12" t="s">
        <v>17</v>
      </c>
      <c r="D114" s="19" t="s">
        <v>154</v>
      </c>
      <c r="E114" s="22">
        <v>6020</v>
      </c>
      <c r="F114" s="14">
        <v>1</v>
      </c>
      <c r="G114" s="15">
        <v>81.6</v>
      </c>
      <c r="H114" s="14">
        <f>SUMPRODUCT((E:E=E114)*(G:G&gt;G114))+1</f>
        <v>7</v>
      </c>
      <c r="I114" s="10" t="s">
        <v>18</v>
      </c>
      <c r="J114" s="10"/>
    </row>
    <row r="115" s="2" customFormat="1" ht="40" customHeight="1" spans="1:10">
      <c r="A115" s="10">
        <v>112</v>
      </c>
      <c r="B115" s="11" t="s">
        <v>156</v>
      </c>
      <c r="C115" s="12" t="s">
        <v>23</v>
      </c>
      <c r="D115" s="19" t="s">
        <v>154</v>
      </c>
      <c r="E115" s="22">
        <v>6020</v>
      </c>
      <c r="F115" s="14">
        <v>1</v>
      </c>
      <c r="G115" s="15">
        <v>88.2</v>
      </c>
      <c r="H115" s="14">
        <f>SUMPRODUCT((E:E=E115)*(G:G&gt;G115))+1</f>
        <v>2</v>
      </c>
      <c r="I115" s="10" t="s">
        <v>15</v>
      </c>
      <c r="J115" s="10" t="s">
        <v>108</v>
      </c>
    </row>
    <row r="116" s="2" customFormat="1" ht="40" customHeight="1" spans="1:10">
      <c r="A116" s="10">
        <v>113</v>
      </c>
      <c r="B116" s="11" t="s">
        <v>157</v>
      </c>
      <c r="C116" s="12" t="s">
        <v>25</v>
      </c>
      <c r="D116" s="19" t="s">
        <v>154</v>
      </c>
      <c r="E116" s="22">
        <v>6020</v>
      </c>
      <c r="F116" s="14">
        <v>1</v>
      </c>
      <c r="G116" s="15">
        <v>88.6</v>
      </c>
      <c r="H116" s="14">
        <f>SUMPRODUCT((E:E=E116)*(G:G&gt;G116))+1</f>
        <v>1</v>
      </c>
      <c r="I116" s="10" t="s">
        <v>18</v>
      </c>
      <c r="J116" s="10" t="s">
        <v>78</v>
      </c>
    </row>
    <row r="117" s="2" customFormat="1" ht="40" customHeight="1" spans="1:10">
      <c r="A117" s="10">
        <v>114</v>
      </c>
      <c r="B117" s="11" t="s">
        <v>158</v>
      </c>
      <c r="C117" s="12" t="s">
        <v>27</v>
      </c>
      <c r="D117" s="19" t="s">
        <v>154</v>
      </c>
      <c r="E117" s="22">
        <v>6020</v>
      </c>
      <c r="F117" s="14">
        <v>1</v>
      </c>
      <c r="G117" s="15">
        <v>83.2</v>
      </c>
      <c r="H117" s="14">
        <f>SUMPRODUCT((E:E=E117)*(G:G&gt;G117))+1</f>
        <v>5</v>
      </c>
      <c r="I117" s="10" t="s">
        <v>18</v>
      </c>
      <c r="J117" s="10"/>
    </row>
    <row r="118" s="2" customFormat="1" ht="40" customHeight="1" spans="1:10">
      <c r="A118" s="10">
        <v>115</v>
      </c>
      <c r="B118" s="11" t="s">
        <v>159</v>
      </c>
      <c r="C118" s="12" t="s">
        <v>53</v>
      </c>
      <c r="D118" s="19" t="s">
        <v>154</v>
      </c>
      <c r="E118" s="22">
        <v>6020</v>
      </c>
      <c r="F118" s="14">
        <v>1</v>
      </c>
      <c r="G118" s="15">
        <v>84.2</v>
      </c>
      <c r="H118" s="14">
        <f>SUMPRODUCT((E:E=E118)*(G:G&gt;G118))+1</f>
        <v>4</v>
      </c>
      <c r="I118" s="10" t="s">
        <v>18</v>
      </c>
      <c r="J118" s="10"/>
    </row>
    <row r="119" s="2" customFormat="1" ht="40" customHeight="1" spans="1:10">
      <c r="A119" s="10">
        <v>116</v>
      </c>
      <c r="B119" s="11" t="s">
        <v>160</v>
      </c>
      <c r="C119" s="12" t="s">
        <v>55</v>
      </c>
      <c r="D119" s="19" t="s">
        <v>154</v>
      </c>
      <c r="E119" s="22">
        <v>6020</v>
      </c>
      <c r="F119" s="14">
        <v>1</v>
      </c>
      <c r="G119" s="15">
        <v>82.4</v>
      </c>
      <c r="H119" s="14">
        <f>SUMPRODUCT((E:E=E119)*(G:G&gt;G119))+1</f>
        <v>6</v>
      </c>
      <c r="I119" s="10" t="s">
        <v>18</v>
      </c>
      <c r="J119" s="10"/>
    </row>
  </sheetData>
  <autoFilter xmlns:etc="http://www.wps.cn/officeDocument/2017/etCustomData" ref="A3:J119" etc:filterBottomFollowUsedRange="0">
    <extLst/>
  </autoFilter>
  <mergeCells count="1">
    <mergeCell ref="A2:J2"/>
  </mergeCells>
  <printOptions horizontalCentered="1"/>
  <pageMargins left="0.629861111111111" right="0.747916666666667" top="0.511805555555556" bottom="0.432638888888889" header="0.511805555555556" footer="0.472222222222222"/>
  <pageSetup paperSize="9" fitToHeight="0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</cp:lastModifiedBy>
  <dcterms:created xsi:type="dcterms:W3CDTF">2025-12-29T08:55:00Z</dcterms:created>
  <dcterms:modified xsi:type="dcterms:W3CDTF">2025-12-29T12:31:48Z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3DC10612846D487C8B8F34C747085CE7_11</vt:lpwstr>
  </property>
  <property fmtid="{D5CDD505-2E9C-101B-9397-08002B2CF9AE}" pid="3" name="KSOProductBuildVer">
    <vt:lpwstr>2052-12.8.2.21177</vt:lpwstr>
  </property>
</Properties>
</file>