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Sheet1!$A$4:$J$21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<sst xmlns="http://schemas.openxmlformats.org/spreadsheetml/2006/main" count="109" uniqueCount="72">
  <si>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t>2024年阳春市粮油规模种植主体单产提升项目（第二批）
获得奖补种植主体名单及奖补金额公示表</t>
  </si>
  <si>
    <t>地市（县区）： 阳春市       时间：2026年7月8日         填表人：吴文泽            电话：0662-7736182</t>
  </si>
  <si>
    <t>序号</t>
  </si>
  <si>
    <t>镇（街）</t>
  </si>
  <si>
    <t>主体名称</t>
  </si>
  <si>
    <t>负责人姓名</t>
  </si>
  <si>
    <t>身份证号码/社会信用代码</t>
  </si>
  <si>
    <t>联系方式</t>
  </si>
  <si>
    <t>作物品种</t>
  </si>
  <si>
    <t>种植面积（亩）</t>
  </si>
  <si>
    <t>元/亩</t>
  </si>
  <si>
    <t>奖补金额（元）</t>
  </si>
  <si>
    <t>陂面镇</t>
  </si>
  <si>
    <t>吕权</t>
  </si>
  <si>
    <t>4417221970*******x</t>
  </si>
  <si>
    <t>1353798****</t>
  </si>
  <si>
    <t>水稻</t>
  </si>
  <si>
    <t>陈全成</t>
  </si>
  <si>
    <t>4417811961*******4</t>
  </si>
  <si>
    <t>1372560****</t>
  </si>
  <si>
    <t>杨廷思</t>
  </si>
  <si>
    <t>4417221968*******6</t>
  </si>
  <si>
    <t>1336018****</t>
  </si>
  <si>
    <t>王明辉</t>
  </si>
  <si>
    <t>4417221972*******5</t>
  </si>
  <si>
    <t>1375161****</t>
  </si>
  <si>
    <t>梁风</t>
  </si>
  <si>
    <t>4417811976*******4</t>
  </si>
  <si>
    <t>1341131****</t>
  </si>
  <si>
    <t>王昭流</t>
  </si>
  <si>
    <t>4417221964*******9</t>
  </si>
  <si>
    <t>1521815****</t>
  </si>
  <si>
    <t>梁其有</t>
  </si>
  <si>
    <t>4417221958*******0</t>
  </si>
  <si>
    <t>1343252****</t>
  </si>
  <si>
    <t>陈祥福</t>
  </si>
  <si>
    <t>4417221959*******5</t>
  </si>
  <si>
    <t>1362291****</t>
  </si>
  <si>
    <t>春湾镇</t>
  </si>
  <si>
    <t>莫尤军</t>
  </si>
  <si>
    <t>93441781MA*******F</t>
  </si>
  <si>
    <t>1581914****</t>
  </si>
  <si>
    <t>阳春市同惠农产品专业合作社</t>
  </si>
  <si>
    <t>梁色元</t>
  </si>
  <si>
    <t>93441781MA*******H</t>
  </si>
  <si>
    <t>1354264****</t>
  </si>
  <si>
    <t>阳春市益农蔬菜专业合作社</t>
  </si>
  <si>
    <t>陈亚进</t>
  </si>
  <si>
    <t>9344178156*******G</t>
  </si>
  <si>
    <t>1382980****</t>
  </si>
  <si>
    <t>合水镇</t>
  </si>
  <si>
    <t>六月家庭农场</t>
  </si>
  <si>
    <t>林国回</t>
  </si>
  <si>
    <t>92441781MA*******6</t>
  </si>
  <si>
    <t>1802388****</t>
  </si>
  <si>
    <t>石望镇</t>
  </si>
  <si>
    <t>严星</t>
  </si>
  <si>
    <t>4417221955*******0</t>
  </si>
  <si>
    <t>1368053****</t>
  </si>
  <si>
    <t>谢亮</t>
  </si>
  <si>
    <t>4417811982*******6</t>
  </si>
  <si>
    <t>1382986****</t>
  </si>
  <si>
    <t>潭水镇</t>
  </si>
  <si>
    <t>阳春市贤臻农业科技有限公司</t>
  </si>
  <si>
    <t>林志枢</t>
  </si>
  <si>
    <t>91441781MA*******H</t>
  </si>
  <si>
    <t>1382553****</t>
  </si>
  <si>
    <t>阳春市花之源种植有限公司</t>
  </si>
  <si>
    <t>吴桂娣</t>
  </si>
  <si>
    <t>91441781MA*******6</t>
  </si>
  <si>
    <t>1382981****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</si>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</sst>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85" zoomScaleNormal="85" workbookViewId="0">
      <selection activeCell="E19" sqref="E19"/>
    </sheetView>
  </sheetViews>
  <sheetFormatPr defaultColWidth="13.25" defaultRowHeight="30.95" customHeight="1"/>
  <cols>
    <col min="1" max="1" width="4.87962962962963" style="1" customWidth="1"/>
    <col min="2" max="2" width="9.37962962962963" style="1" customWidth="1"/>
    <col min="3" max="3" width="15.3796296296296" style="1" customWidth="1"/>
    <col min="4" max="4" width="12.25" style="1" customWidth="1"/>
    <col min="5" max="5" width="22.3796296296296" style="1" customWidth="1"/>
    <col min="6" max="6" width="15" style="1" customWidth="1"/>
    <col min="7" max="7" width="11" style="1" customWidth="1"/>
    <col min="8" max="8" width="10.3796296296296" style="1" customWidth="1"/>
    <col min="9" max="9" width="8.75" style="1" customWidth="1"/>
    <col min="10" max="10" width="15.3796296296296" style="1" customWidth="1"/>
    <col min="11" max="11" width="21.3796296296296" style="1" customWidth="1"/>
    <col min="12" max="16384" width="13.25" style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/>
      <c r="B2" s="3"/>
      <c r="C2" s="3"/>
      <c r="D2" s="3"/>
      <c r="E2" s="3"/>
      <c r="F2" s="3"/>
      <c r="G2" s="3"/>
      <c r="H2" s="3"/>
      <c r="I2" s="3"/>
    </row>
    <row r="3" customHeight="1" spans="1:10">
      <c r="A3" s="4" t="s">
        <v>1</v>
      </c>
      <c r="B3" s="5"/>
      <c r="C3" s="5"/>
      <c r="D3" s="5"/>
      <c r="E3" s="5"/>
      <c r="F3" s="5"/>
      <c r="G3" s="5"/>
      <c r="H3" s="5"/>
      <c r="I3" s="5"/>
    </row>
    <row r="4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customHeight="1" spans="1:10">
      <c r="A5" s="6">
        <v>1</v>
      </c>
      <c r="B5" s="6" t="s">
        <v>12</v>
      </c>
      <c r="C5" s="6" t="s">
        <v>13</v>
      </c>
      <c r="D5" s="6" t="s">
        <v>13</v>
      </c>
      <c r="E5" s="6" t="s">
        <v>14</v>
      </c>
      <c r="F5" s="6" t="s">
        <v>15</v>
      </c>
      <c r="G5" s="6" t="s">
        <v>16</v>
      </c>
      <c r="H5" s="7">
        <v>10</v>
      </c>
      <c r="I5" s="6">
        <v>75</v>
      </c>
      <c r="J5" s="6">
        <f t="shared" ref="J5:J20" si="0">H5*I5</f>
        <v>750</v>
      </c>
    </row>
    <row r="6" customHeight="1" spans="1:10">
      <c r="A6" s="6">
        <v>2</v>
      </c>
      <c r="B6" s="6" t="s">
        <v>12</v>
      </c>
      <c r="C6" s="6" t="s">
        <v>17</v>
      </c>
      <c r="D6" s="6" t="s">
        <v>17</v>
      </c>
      <c r="E6" s="6" t="s">
        <v>18</v>
      </c>
      <c r="F6" s="6" t="s">
        <v>19</v>
      </c>
      <c r="G6" s="6" t="s">
        <v>16</v>
      </c>
      <c r="H6" s="7">
        <v>50</v>
      </c>
      <c r="I6" s="6">
        <v>75</v>
      </c>
      <c r="J6" s="6">
        <f t="shared" si="0"/>
        <v>3750</v>
      </c>
    </row>
    <row r="7" customHeight="1" spans="1:10">
      <c r="A7" s="6">
        <v>3</v>
      </c>
      <c r="B7" s="6" t="s">
        <v>12</v>
      </c>
      <c r="C7" s="6" t="s">
        <v>20</v>
      </c>
      <c r="D7" s="6" t="s">
        <v>20</v>
      </c>
      <c r="E7" s="6" t="s">
        <v>21</v>
      </c>
      <c r="F7" s="6" t="s">
        <v>22</v>
      </c>
      <c r="G7" s="6" t="s">
        <v>16</v>
      </c>
      <c r="H7" s="7">
        <v>12</v>
      </c>
      <c r="I7" s="6">
        <v>75</v>
      </c>
      <c r="J7" s="6">
        <f t="shared" si="0"/>
        <v>900</v>
      </c>
    </row>
    <row r="8" customHeight="1" spans="1:10">
      <c r="A8" s="6">
        <v>4</v>
      </c>
      <c r="B8" s="6" t="s">
        <v>12</v>
      </c>
      <c r="C8" s="6" t="s">
        <v>23</v>
      </c>
      <c r="D8" s="6" t="s">
        <v>23</v>
      </c>
      <c r="E8" s="6" t="s">
        <v>24</v>
      </c>
      <c r="F8" s="6" t="s">
        <v>25</v>
      </c>
      <c r="G8" s="6" t="s">
        <v>16</v>
      </c>
      <c r="H8" s="7">
        <v>10</v>
      </c>
      <c r="I8" s="6">
        <v>75</v>
      </c>
      <c r="J8" s="6">
        <f t="shared" si="0"/>
        <v>750</v>
      </c>
    </row>
    <row r="9" customHeight="1" spans="1:10">
      <c r="A9" s="6">
        <v>5</v>
      </c>
      <c r="B9" s="6" t="s">
        <v>12</v>
      </c>
      <c r="C9" s="6" t="s">
        <v>26</v>
      </c>
      <c r="D9" s="6" t="s">
        <v>26</v>
      </c>
      <c r="E9" s="6" t="s">
        <v>27</v>
      </c>
      <c r="F9" s="6" t="s">
        <v>28</v>
      </c>
      <c r="G9" s="6" t="s">
        <v>16</v>
      </c>
      <c r="H9" s="7">
        <v>15</v>
      </c>
      <c r="I9" s="6">
        <v>75</v>
      </c>
      <c r="J9" s="6">
        <f t="shared" si="0"/>
        <v>1125</v>
      </c>
    </row>
    <row r="10" customHeight="1" spans="1:10">
      <c r="A10" s="6">
        <v>6</v>
      </c>
      <c r="B10" s="6" t="s">
        <v>12</v>
      </c>
      <c r="C10" s="6" t="s">
        <v>29</v>
      </c>
      <c r="D10" s="6" t="s">
        <v>29</v>
      </c>
      <c r="E10" s="6" t="s">
        <v>30</v>
      </c>
      <c r="F10" s="6" t="s">
        <v>31</v>
      </c>
      <c r="G10" s="6" t="s">
        <v>16</v>
      </c>
      <c r="H10" s="7">
        <v>17</v>
      </c>
      <c r="I10" s="6">
        <v>75</v>
      </c>
      <c r="J10" s="6">
        <f t="shared" si="0"/>
        <v>1275</v>
      </c>
    </row>
    <row r="11" customHeight="1" spans="1:10">
      <c r="A11" s="6">
        <v>7</v>
      </c>
      <c r="B11" s="6" t="s">
        <v>12</v>
      </c>
      <c r="C11" s="6" t="s">
        <v>32</v>
      </c>
      <c r="D11" s="6" t="s">
        <v>32</v>
      </c>
      <c r="E11" s="6" t="s">
        <v>33</v>
      </c>
      <c r="F11" s="6" t="s">
        <v>34</v>
      </c>
      <c r="G11" s="6" t="s">
        <v>16</v>
      </c>
      <c r="H11" s="7">
        <v>21</v>
      </c>
      <c r="I11" s="6">
        <v>75</v>
      </c>
      <c r="J11" s="6">
        <f t="shared" si="0"/>
        <v>1575</v>
      </c>
    </row>
    <row r="12" customHeight="1" spans="1:10">
      <c r="A12" s="6">
        <v>8</v>
      </c>
      <c r="B12" s="6" t="s">
        <v>12</v>
      </c>
      <c r="C12" s="6" t="s">
        <v>35</v>
      </c>
      <c r="D12" s="6" t="s">
        <v>35</v>
      </c>
      <c r="E12" s="6" t="s">
        <v>36</v>
      </c>
      <c r="F12" s="6" t="s">
        <v>37</v>
      </c>
      <c r="G12" s="6" t="s">
        <v>16</v>
      </c>
      <c r="H12" s="7">
        <v>20</v>
      </c>
      <c r="I12" s="6">
        <v>75</v>
      </c>
      <c r="J12" s="6">
        <f t="shared" si="0"/>
        <v>1500</v>
      </c>
    </row>
    <row r="13" customHeight="1" spans="1:10">
      <c r="A13" s="6">
        <v>9</v>
      </c>
      <c r="B13" s="6" t="s">
        <v>38</v>
      </c>
      <c r="C13" s="6" t="s">
        <v>39</v>
      </c>
      <c r="D13" s="6" t="s">
        <v>39</v>
      </c>
      <c r="E13" s="6" t="s">
        <v>40</v>
      </c>
      <c r="F13" s="6" t="s">
        <v>41</v>
      </c>
      <c r="G13" s="6" t="s">
        <v>16</v>
      </c>
      <c r="H13" s="8">
        <v>50</v>
      </c>
      <c r="I13" s="6">
        <v>75</v>
      </c>
      <c r="J13" s="6">
        <f t="shared" si="0"/>
        <v>3750</v>
      </c>
    </row>
    <row r="14" customHeight="1" spans="1:10">
      <c r="A14" s="6">
        <v>10</v>
      </c>
      <c r="B14" s="6" t="s">
        <v>38</v>
      </c>
      <c r="C14" s="6" t="s">
        <v>42</v>
      </c>
      <c r="D14" s="6" t="s">
        <v>43</v>
      </c>
      <c r="E14" s="6" t="s">
        <v>44</v>
      </c>
      <c r="F14" s="6" t="s">
        <v>45</v>
      </c>
      <c r="G14" s="6" t="s">
        <v>16</v>
      </c>
      <c r="H14" s="7">
        <v>142</v>
      </c>
      <c r="I14" s="6">
        <v>75</v>
      </c>
      <c r="J14" s="6">
        <f t="shared" si="0"/>
        <v>10650</v>
      </c>
    </row>
    <row r="15" customHeight="1" spans="1:10">
      <c r="A15" s="6">
        <v>11</v>
      </c>
      <c r="B15" s="6" t="s">
        <v>38</v>
      </c>
      <c r="C15" s="6" t="s">
        <v>46</v>
      </c>
      <c r="D15" s="6" t="s">
        <v>47</v>
      </c>
      <c r="E15" s="6" t="s">
        <v>48</v>
      </c>
      <c r="F15" s="6" t="s">
        <v>49</v>
      </c>
      <c r="G15" s="6" t="s">
        <v>16</v>
      </c>
      <c r="H15" s="7">
        <v>375</v>
      </c>
      <c r="I15" s="6">
        <v>75</v>
      </c>
      <c r="J15" s="6">
        <f t="shared" si="0"/>
        <v>28125</v>
      </c>
    </row>
    <row r="16" customHeight="1" spans="1:10">
      <c r="A16" s="6">
        <v>12</v>
      </c>
      <c r="B16" s="6" t="s">
        <v>50</v>
      </c>
      <c r="C16" s="6" t="s">
        <v>51</v>
      </c>
      <c r="D16" s="6" t="s">
        <v>52</v>
      </c>
      <c r="E16" s="6" t="s">
        <v>53</v>
      </c>
      <c r="F16" s="6" t="s">
        <v>54</v>
      </c>
      <c r="G16" s="6" t="s">
        <v>16</v>
      </c>
      <c r="H16" s="7">
        <v>42</v>
      </c>
      <c r="I16" s="6">
        <v>75</v>
      </c>
      <c r="J16" s="6">
        <f t="shared" si="0"/>
        <v>3150</v>
      </c>
    </row>
    <row r="17" customHeight="1" spans="1:10">
      <c r="A17" s="6">
        <v>13</v>
      </c>
      <c r="B17" s="6" t="s">
        <v>55</v>
      </c>
      <c r="C17" s="6" t="s">
        <v>56</v>
      </c>
      <c r="D17" s="6" t="s">
        <v>56</v>
      </c>
      <c r="E17" s="6" t="s">
        <v>57</v>
      </c>
      <c r="F17" s="6" t="s">
        <v>58</v>
      </c>
      <c r="G17" s="6" t="s">
        <v>16</v>
      </c>
      <c r="H17" s="7">
        <v>16</v>
      </c>
      <c r="I17" s="6">
        <v>75</v>
      </c>
      <c r="J17" s="6">
        <f t="shared" si="0"/>
        <v>1200</v>
      </c>
    </row>
    <row r="18" customHeight="1" spans="1:10">
      <c r="A18" s="6">
        <v>14</v>
      </c>
      <c r="B18" s="6" t="s">
        <v>55</v>
      </c>
      <c r="C18" s="6" t="s">
        <v>59</v>
      </c>
      <c r="D18" s="6" t="s">
        <v>59</v>
      </c>
      <c r="E18" s="6" t="s">
        <v>60</v>
      </c>
      <c r="F18" s="6" t="s">
        <v>61</v>
      </c>
      <c r="G18" s="6" t="s">
        <v>16</v>
      </c>
      <c r="H18" s="7">
        <v>20</v>
      </c>
      <c r="I18" s="6">
        <v>75</v>
      </c>
      <c r="J18" s="6">
        <f t="shared" si="0"/>
        <v>1500</v>
      </c>
    </row>
    <row r="19" customHeight="1" spans="1:10">
      <c r="A19" s="6">
        <v>15</v>
      </c>
      <c r="B19" s="6" t="s">
        <v>62</v>
      </c>
      <c r="C19" s="6" t="s">
        <v>63</v>
      </c>
      <c r="D19" s="6" t="s">
        <v>64</v>
      </c>
      <c r="E19" s="6" t="s">
        <v>65</v>
      </c>
      <c r="F19" s="6" t="s">
        <v>66</v>
      </c>
      <c r="G19" s="6" t="s">
        <v>16</v>
      </c>
      <c r="H19" s="7">
        <v>103</v>
      </c>
      <c r="I19" s="6">
        <v>75</v>
      </c>
      <c r="J19" s="6">
        <f t="shared" si="0"/>
        <v>7725</v>
      </c>
    </row>
    <row r="20" customHeight="1" spans="1:10">
      <c r="A20" s="6">
        <v>16</v>
      </c>
      <c r="B20" s="6" t="s">
        <v>62</v>
      </c>
      <c r="C20" s="6" t="s">
        <v>67</v>
      </c>
      <c r="D20" s="6" t="s">
        <v>68</v>
      </c>
      <c r="E20" s="6" t="s">
        <v>69</v>
      </c>
      <c r="F20" s="6" t="s">
        <v>70</v>
      </c>
      <c r="G20" s="6" t="s">
        <v>16</v>
      </c>
      <c r="H20" s="7">
        <v>32</v>
      </c>
      <c r="I20" s="6">
        <v>75</v>
      </c>
      <c r="J20" s="6">
        <f t="shared" si="0"/>
        <v>2400</v>
      </c>
    </row>
    <row r="21" customHeight="1" spans="1:10">
      <c r="A21" s="9" t="s">
        <v>71</v>
      </c>
      <c r="B21" s="9"/>
      <c r="C21" s="9"/>
      <c r="D21" s="9"/>
      <c r="E21" s="9"/>
      <c r="F21" s="9"/>
      <c r="G21" s="9"/>
      <c r="H21" s="9">
        <f>SUM(H5:H20)</f>
        <v>935</v>
      </c>
      <c r="I21" s="9"/>
      <c r="J21" s="9">
        <f>SUM(J5:J20)</f>
        <v>70125</v>
      </c>
    </row>
  </sheetData>
  <autoFilter xmlns:etc="http://www.wps.cn/officeDocument/2017/etCustomData" ref="A4:J21" etc:filterBottomFollowUsedRange="0">
    <extLst/>
  </autoFilter>
  <mergeCells count="3">
    <mergeCell ref="A1:J1"/>
    <mergeCell ref="A2:I2"/>
    <mergeCell ref="A3:I3"/>
  </mergeCells>
  <pageMargins left="0.700694444444445" right="0.700694444444445" top="0.751388888888889" bottom="0.751388888888889" header="0.298611111111111" footer="0.298611111111111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黄天环</dc:creator>
  <cp:lastModifiedBy>灏</cp:lastModifiedBy>
  <dcterms:created xsi:type="dcterms:W3CDTF">2024-11-15T09:14:00Z</dcterms:created>
  <cp:lastPrinted>2026-07-08T07:16:00Z</cp:lastPrinted>
  <dcterms:modified xsi:type="dcterms:W3CDTF">2026-07-09T08:09:47Z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96FCC2E1A76A47F4A5E8C5658911F093_13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