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6995"/>
  </bookViews>
  <sheets>
    <sheet name="2026年4月" sheetId="2" r:id="rId1"/>
  </sheets>
  <definedNames>
    <definedName name="_xlnm.Print_Titles" localSheetId="0">'2026年4月'!$4:$4</definedName>
    <definedName name="_xlnm._FilterDatabase" localSheetId="0" hidden="1">'2026年4月'!$A$1:$G$45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<sst xmlns="http://schemas.openxmlformats.org/spreadsheetml/2006/main" count="54" uniqueCount="25">
  <si>
    <t>2026年4月阳春市政策性生猪养殖保险投保情况表</t>
  </si>
  <si>
    <t xml:space="preserve">填报日期：2026年 7月1日   </t>
  </si>
  <si>
    <t>一、育肥猪</t>
  </si>
  <si>
    <t>序号</t>
  </si>
  <si>
    <t>投保
险种</t>
  </si>
  <si>
    <t>投保人</t>
  </si>
  <si>
    <t>起保日期</t>
  </si>
  <si>
    <t>终保日期</t>
  </si>
  <si>
    <t>总净保费（元）</t>
  </si>
  <si>
    <t>总保险数量（头）</t>
  </si>
  <si>
    <t>其中各级财政补贴保费（元）</t>
  </si>
  <si>
    <t>育肥猪</t>
  </si>
  <si>
    <t>蓝雪</t>
  </si>
  <si>
    <t>2026-04-09</t>
  </si>
  <si>
    <t>2026-10-08</t>
  </si>
  <si>
    <t>阳江市壮美畜牧有限公司</t>
  </si>
  <si>
    <t>2026-04-14</t>
  </si>
  <si>
    <t>2026-10-13</t>
  </si>
  <si>
    <t>广东京基智农生态农业有限公司</t>
  </si>
  <si>
    <t>2026-10-29</t>
  </si>
  <si>
    <t>小计</t>
  </si>
  <si>
    <t>二、仔猪</t>
  </si>
  <si>
    <t>三、能繁母猪</t>
  </si>
  <si>
    <t>三、三项总计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</si>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</sst>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0"/>
      <name val="方正小标宋简体"/>
      <charset val="134"/>
    </font>
    <font>
      <b/>
      <sz val="18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name val="宋体"/>
      <charset val="134"/>
    </font>
    <font>
      <sz val="11"/>
      <name val="Courier New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1" sqref="A1:H1"/>
    </sheetView>
  </sheetViews>
  <sheetFormatPr defaultColWidth="9" defaultRowHeight="14.4" outlineLevelCol="7"/>
  <cols>
    <col min="1" max="1" width="9.75" style="4" customWidth="1"/>
    <col min="2" max="2" width="15.8796296296296" style="5" customWidth="1"/>
    <col min="3" max="3" width="29.6296296296296" style="5" customWidth="1"/>
    <col min="4" max="6" width="18" style="5" customWidth="1"/>
    <col min="7" max="7" width="18" style="4" customWidth="1"/>
    <col min="8" max="8" width="23.5" customWidth="1"/>
    <col min="12" max="12" width="10.3796296296296"/>
    <col min="13" max="13" width="21.1296296296296" customWidth="1"/>
    <col min="14" max="14" width="12.6296296296296"/>
    <col min="15" max="17" width="10.3796296296296"/>
    <col min="18" max="18" width="9.37962962962963"/>
    <col min="19" max="19" width="10.3796296296296"/>
  </cols>
  <sheetData>
    <row r="1" ht="34" customHeight="1" spans="1:8">
      <c r="A1" s="6" t="s">
        <v>0</v>
      </c>
      <c r="B1" s="7"/>
      <c r="C1" s="7"/>
      <c r="D1" s="7"/>
      <c r="E1" s="7"/>
      <c r="F1" s="7"/>
      <c r="G1" s="7"/>
    </row>
    <row r="2" s="1" customFormat="1" ht="30" customHeight="1" spans="1:8">
      <c r="A2" s="8" t="s">
        <v>1</v>
      </c>
      <c r="B2" s="8"/>
      <c r="C2" s="8"/>
      <c r="D2" s="8"/>
      <c r="E2" s="8"/>
      <c r="F2" s="8"/>
      <c r="G2" s="9"/>
    </row>
    <row r="3" s="1" customFormat="1" ht="24" customHeight="1" spans="1:8">
      <c r="A3" s="10" t="s">
        <v>2</v>
      </c>
      <c r="B3" s="11"/>
      <c r="C3" s="11"/>
      <c r="D3" s="11"/>
      <c r="E3" s="11"/>
      <c r="F3" s="11"/>
      <c r="G3" s="11"/>
      <c r="H3" s="12"/>
    </row>
    <row r="4" s="1" customFormat="1" ht="33" customHeight="1" spans="1:8">
      <c r="A4" s="13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3" t="s">
        <v>8</v>
      </c>
      <c r="G4" s="15" t="s">
        <v>9</v>
      </c>
      <c r="H4" s="13" t="s">
        <v>10</v>
      </c>
    </row>
    <row r="5" s="1" customFormat="1" ht="54" customHeight="1" spans="1:8">
      <c r="A5" s="13">
        <v>1</v>
      </c>
      <c r="B5" s="13" t="s">
        <v>11</v>
      </c>
      <c r="C5" s="16" t="s">
        <v>12</v>
      </c>
      <c r="D5" s="17" t="s">
        <v>13</v>
      </c>
      <c r="E5" s="17" t="s">
        <v>14</v>
      </c>
      <c r="F5" s="17">
        <v>44460</v>
      </c>
      <c r="G5" s="18">
        <v>780</v>
      </c>
      <c r="H5" s="13">
        <f>SUM(F5*0.75)</f>
        <v>33345</v>
      </c>
    </row>
    <row r="6" s="1" customFormat="1" ht="54" customHeight="1" spans="1:8">
      <c r="A6" s="13">
        <v>2</v>
      </c>
      <c r="B6" s="13" t="s">
        <v>11</v>
      </c>
      <c r="C6" s="17" t="s">
        <v>15</v>
      </c>
      <c r="D6" s="17" t="s">
        <v>16</v>
      </c>
      <c r="E6" s="17" t="s">
        <v>17</v>
      </c>
      <c r="F6" s="17">
        <v>285000</v>
      </c>
      <c r="G6" s="18">
        <v>5000</v>
      </c>
      <c r="H6" s="13">
        <f>SUM(F6*0.75)</f>
        <v>213750</v>
      </c>
    </row>
    <row r="7" s="1" customFormat="1" ht="54" customHeight="1" spans="1:8">
      <c r="A7" s="13">
        <v>3</v>
      </c>
      <c r="B7" s="13" t="s">
        <v>11</v>
      </c>
      <c r="C7" s="17" t="s">
        <v>18</v>
      </c>
      <c r="D7" s="19">
        <v>46142</v>
      </c>
      <c r="E7" s="17" t="s">
        <v>19</v>
      </c>
      <c r="F7" s="17">
        <v>131385</v>
      </c>
      <c r="G7" s="18">
        <v>2305</v>
      </c>
      <c r="H7" s="13">
        <f>SUM(F7*0.75)</f>
        <v>98538.75</v>
      </c>
    </row>
    <row r="8" s="1" customFormat="1" ht="33" customHeight="1" spans="1:8">
      <c r="A8" s="13" t="s">
        <v>20</v>
      </c>
      <c r="B8" s="19"/>
      <c r="C8" s="19"/>
      <c r="D8" s="19"/>
      <c r="E8" s="19"/>
      <c r="F8" s="13">
        <f>SUM(F5:F7)</f>
        <v>460845</v>
      </c>
      <c r="G8" s="15">
        <f>SUM(G5:G7)</f>
        <v>8085</v>
      </c>
      <c r="H8" s="13">
        <f>SUM(F8*0.75)</f>
        <v>345633.75</v>
      </c>
    </row>
    <row r="9" s="1" customFormat="1" ht="28" customHeight="1" spans="1:8">
      <c r="A9" s="10" t="s">
        <v>21</v>
      </c>
      <c r="B9" s="11"/>
      <c r="C9" s="11"/>
      <c r="D9" s="11"/>
      <c r="E9" s="11"/>
      <c r="F9" s="11"/>
      <c r="G9" s="11"/>
      <c r="H9" s="12"/>
    </row>
    <row r="10" s="1" customFormat="1" ht="39" customHeight="1" spans="1:8">
      <c r="A10" s="13" t="s">
        <v>3</v>
      </c>
      <c r="B10" s="13" t="s">
        <v>4</v>
      </c>
      <c r="C10" s="13" t="s">
        <v>5</v>
      </c>
      <c r="D10" s="14" t="s">
        <v>6</v>
      </c>
      <c r="E10" s="14" t="s">
        <v>7</v>
      </c>
      <c r="F10" s="13" t="s">
        <v>8</v>
      </c>
      <c r="G10" s="15" t="s">
        <v>9</v>
      </c>
      <c r="H10" s="13" t="s">
        <v>10</v>
      </c>
    </row>
    <row r="11" s="1" customFormat="1" ht="30" customHeight="1" spans="1:8">
      <c r="A11" s="13" t="s">
        <v>20</v>
      </c>
      <c r="B11" s="20"/>
      <c r="C11" s="20"/>
      <c r="D11" s="20"/>
      <c r="E11" s="21"/>
      <c r="F11" s="13">
        <v>0</v>
      </c>
      <c r="G11" s="15">
        <v>0</v>
      </c>
      <c r="H11" s="13">
        <v>0</v>
      </c>
    </row>
    <row r="12" s="1" customFormat="1" ht="28" customHeight="1" spans="1:8">
      <c r="A12" s="10" t="s">
        <v>22</v>
      </c>
      <c r="B12" s="11"/>
      <c r="C12" s="11"/>
      <c r="D12" s="11"/>
      <c r="E12" s="11"/>
      <c r="F12" s="11"/>
      <c r="G12" s="11"/>
      <c r="H12" s="12"/>
    </row>
    <row r="13" s="1" customFormat="1" ht="30" customHeight="1" spans="1:8">
      <c r="A13" s="13" t="s">
        <v>3</v>
      </c>
      <c r="B13" s="22" t="s">
        <v>4</v>
      </c>
      <c r="C13" s="22" t="s">
        <v>5</v>
      </c>
      <c r="D13" s="22" t="s">
        <v>6</v>
      </c>
      <c r="E13" s="22" t="s">
        <v>7</v>
      </c>
      <c r="F13" s="22" t="s">
        <v>8</v>
      </c>
      <c r="G13" s="23" t="s">
        <v>9</v>
      </c>
      <c r="H13" s="13" t="s">
        <v>10</v>
      </c>
    </row>
    <row r="14" s="1" customFormat="1" ht="30" customHeight="1" spans="1:8">
      <c r="A14" s="24" t="s">
        <v>20</v>
      </c>
      <c r="B14" s="20"/>
      <c r="C14" s="20"/>
      <c r="D14" s="20"/>
      <c r="E14" s="21"/>
      <c r="F14" s="13">
        <v>0</v>
      </c>
      <c r="G14" s="15">
        <v>0</v>
      </c>
      <c r="H14" s="13">
        <v>0</v>
      </c>
    </row>
    <row r="15" s="1" customFormat="1" ht="30" hidden="1" customHeight="1" spans="1:8">
      <c r="A15" s="24" t="s">
        <v>20</v>
      </c>
      <c r="B15" s="20"/>
      <c r="C15" s="20"/>
      <c r="D15" s="20"/>
      <c r="E15" s="21"/>
      <c r="F15" s="13" t="e">
        <f>SUM(#REF!)</f>
        <v>#REF!</v>
      </c>
      <c r="G15" s="15" t="e">
        <f>SUM(#REF!)</f>
        <v>#REF!</v>
      </c>
      <c r="H15" s="13"/>
    </row>
    <row r="16" s="2" customFormat="1" ht="30" hidden="1" customHeight="1" spans="1:8">
      <c r="A16" s="13" t="s">
        <v>3</v>
      </c>
      <c r="B16" s="25" t="s">
        <v>4</v>
      </c>
      <c r="C16" s="25" t="s">
        <v>5</v>
      </c>
      <c r="D16" s="25" t="s">
        <v>6</v>
      </c>
      <c r="E16" s="25" t="s">
        <v>7</v>
      </c>
      <c r="F16" s="25" t="s">
        <v>8</v>
      </c>
      <c r="G16" s="26" t="s">
        <v>9</v>
      </c>
      <c r="H16" s="24"/>
    </row>
    <row r="17" s="1" customFormat="1" ht="48" hidden="1" customHeight="1" spans="1:8">
      <c r="A17" s="24"/>
      <c r="B17" s="24"/>
      <c r="C17" s="13"/>
      <c r="D17" s="14"/>
      <c r="E17" s="14"/>
      <c r="F17" s="13"/>
      <c r="G17" s="15"/>
      <c r="H17" s="13"/>
    </row>
    <row r="18" s="1" customFormat="1" ht="48" hidden="1" customHeight="1" spans="1:8">
      <c r="A18" s="24"/>
      <c r="B18" s="24"/>
      <c r="C18" s="13"/>
      <c r="D18" s="14"/>
      <c r="E18" s="14"/>
      <c r="F18" s="13"/>
      <c r="G18" s="15"/>
      <c r="H18" s="13"/>
    </row>
    <row r="19" s="1" customFormat="1" ht="24" hidden="1" customHeight="1" spans="1:8">
      <c r="A19" s="24" t="s">
        <v>20</v>
      </c>
      <c r="B19" s="20"/>
      <c r="C19" s="20"/>
      <c r="D19" s="20"/>
      <c r="E19" s="21"/>
      <c r="F19" s="13">
        <f>SUM(F17:F18)</f>
        <v>0</v>
      </c>
      <c r="G19" s="15">
        <f>SUM(G17:G18)</f>
        <v>0</v>
      </c>
      <c r="H19" s="13"/>
    </row>
    <row r="20" s="1" customFormat="1" ht="30" customHeight="1" spans="1:8">
      <c r="A20" s="10" t="s">
        <v>23</v>
      </c>
      <c r="B20" s="11"/>
      <c r="C20" s="11"/>
      <c r="D20" s="11"/>
      <c r="E20" s="11"/>
      <c r="F20" s="11"/>
      <c r="G20" s="11"/>
      <c r="H20" s="12"/>
    </row>
    <row r="21" s="2" customFormat="1" ht="31" customHeight="1" spans="1:8">
      <c r="A21" s="24" t="s">
        <v>24</v>
      </c>
      <c r="B21" s="13"/>
      <c r="C21" s="13"/>
      <c r="D21" s="13"/>
      <c r="E21" s="13"/>
      <c r="F21" s="13">
        <f>SUM(F8+F11+F14)</f>
        <v>460845</v>
      </c>
      <c r="G21" s="15">
        <f>SUM(G8+G11+G14)</f>
        <v>8085</v>
      </c>
      <c r="H21" s="24">
        <v>345633.75</v>
      </c>
    </row>
    <row r="22" customFormat="1" ht="38" customHeight="1" spans="1:8">
      <c r="A22" s="27"/>
      <c r="B22" s="27"/>
      <c r="C22" s="27"/>
      <c r="D22" s="27"/>
      <c r="E22" s="27"/>
      <c r="F22" s="27"/>
      <c r="G22" s="27"/>
      <c r="H22" s="27"/>
    </row>
    <row r="23" s="3" customFormat="1" ht="24" customHeight="1" spans="1:8">
      <c r="A23" s="28"/>
      <c r="B23" s="28"/>
      <c r="C23" s="28"/>
      <c r="D23" s="28"/>
      <c r="E23" s="28"/>
      <c r="F23" s="28"/>
      <c r="G23" s="29"/>
    </row>
  </sheetData>
  <mergeCells count="13">
    <mergeCell ref="A1:G1"/>
    <mergeCell ref="A2:G2"/>
    <mergeCell ref="A3:H3"/>
    <mergeCell ref="A9:H9"/>
    <mergeCell ref="B11:E11"/>
    <mergeCell ref="A12:H12"/>
    <mergeCell ref="B14:E14"/>
    <mergeCell ref="B15:E15"/>
    <mergeCell ref="B19:E19"/>
    <mergeCell ref="A20:H20"/>
    <mergeCell ref="B21:E21"/>
    <mergeCell ref="A22:H22"/>
    <mergeCell ref="A23:G23"/>
  </mergeCells>
  <pageMargins left="0.60625" right="0.60625" top="0.802777777777778" bottom="0.802777777777778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灏</cp:lastModifiedBy>
  <dcterms:created xsi:type="dcterms:W3CDTF">2024-04-17T07:03:00Z</dcterms:created>
  <dcterms:modified xsi:type="dcterms:W3CDTF">2026-07-13T02:43:41Z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478CF36BB27B41DCBA2A48D339F836BD_13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