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保险\生猪保险\26年\8月\8月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Sheet1!$B$2:$G$8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<sst xmlns="http://schemas.openxmlformats.org/spreadsheetml/2006/main" count="30" uniqueCount="24">
  <si>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r>
      <t>2026</t>
    </r>
    <r>
      <rPr>
        <b/>
        <sz val="18"/>
        <rFont val="宋体"/>
        <charset val="134"/>
      </rPr>
      <t>年</t>
    </r>
    <r>
      <rPr>
        <b/>
        <sz val="18"/>
        <rFont val="Times New Roman"/>
        <charset val="134"/>
      </rPr>
      <t>8</t>
    </r>
    <r>
      <rPr>
        <b/>
        <sz val="18"/>
        <rFont val="宋体"/>
        <charset val="134"/>
      </rPr>
      <t>月阳春市政策性生猪养殖保险投保情况表</t>
    </r>
  </si>
  <si>
    <t>序号</t>
  </si>
  <si>
    <t>投保险种</t>
  </si>
  <si>
    <t>投保人</t>
  </si>
  <si>
    <t>起保日期</t>
  </si>
  <si>
    <t>终保日期</t>
  </si>
  <si>
    <t>总净保费</t>
  </si>
  <si>
    <t>总保险数量（元）</t>
  </si>
  <si>
    <t>其中各级财政补贴保费（元）</t>
  </si>
  <si>
    <t>育肥猪</t>
  </si>
  <si>
    <t>谢猛</t>
  </si>
  <si>
    <t>2026-08-07</t>
  </si>
  <si>
    <t>2027-02-06</t>
  </si>
  <si>
    <t>吴光伟</t>
  </si>
  <si>
    <t>2026-08-20</t>
  </si>
  <si>
    <t>2027-02-19</t>
  </si>
  <si>
    <t>阳春德康农牧有限公司</t>
  </si>
  <si>
    <t>2026-08-22</t>
  </si>
  <si>
    <t>2027-02-21</t>
  </si>
  <si>
    <t>广东东方希望强大养殖有限公司</t>
  </si>
  <si>
    <t>2026-08-26</t>
  </si>
  <si>
    <t>2027-01-25</t>
  </si>
  <si>
    <t>罗定市谷盈畜牧业有限公司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</si>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</sst>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name val="Times New Roman"/>
      <charset val="134"/>
    </font>
    <font>
      <sz val="14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b/>
      <sz val="14"/>
      <color rgb="FF000000"/>
      <name val="宋体"/>
      <charset val="134"/>
    </font>
    <font>
      <b/>
      <sz val="14"/>
      <color rgb="FF000000"/>
      <name val="Times New Roman"/>
      <charset val="134"/>
    </font>
    <font>
      <sz val="14"/>
      <name val="宋体"/>
      <charset val="134"/>
    </font>
    <font>
      <sz val="14"/>
      <name val="Courier New"/>
      <charset val="134"/>
    </font>
    <font>
      <sz val="11"/>
      <name val="Courier New"/>
      <charset val="134"/>
    </font>
    <font>
      <sz val="10"/>
      <name val="Courier New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left" vertical="center" wrapText="1"/>
    </xf>
    <xf numFmtId="31" fontId="0" fillId="0" borderId="0" xfId="0" applyNumberForma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C7" sqref="C7"/>
    </sheetView>
  </sheetViews>
  <sheetFormatPr defaultColWidth="9" defaultRowHeight="13.5" outlineLevelCol="7"/>
  <cols>
    <col min="1" max="1" width="9" style="1"/>
    <col min="2" max="2" width="13.75" customWidth="1"/>
    <col min="3" max="3" width="38.375" customWidth="1"/>
    <col min="4" max="5" width="18.25" customWidth="1"/>
    <col min="6" max="7" width="15.25" customWidth="1"/>
    <col min="8" max="8" width="23.625" style="2" customWidth="1"/>
  </cols>
  <sheetData>
    <row r="1" ht="62" customHeight="1" spans="1:8">
      <c r="B1" s="3" t="s">
        <v>0</v>
      </c>
      <c r="C1" s="3"/>
      <c r="D1" s="3"/>
      <c r="E1" s="3"/>
      <c r="F1" s="3"/>
      <c r="G1" s="3"/>
      <c r="H1" s="3"/>
    </row>
    <row r="2" ht="47" customHeight="1" spans="1:8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</row>
    <row r="3" customFormat="1" ht="37" customHeight="1" spans="1:8">
      <c r="A3" s="9">
        <v>1</v>
      </c>
      <c r="B3" s="10" t="s">
        <v>9</v>
      </c>
      <c r="C3" s="11" t="s">
        <v>10</v>
      </c>
      <c r="D3" s="12" t="s">
        <v>11</v>
      </c>
      <c r="E3" s="12" t="s">
        <v>12</v>
      </c>
      <c r="F3" s="12">
        <v>86070</v>
      </c>
      <c r="G3" s="12">
        <v>1510</v>
      </c>
      <c r="H3" s="13">
        <f>SUM(F3*75%)</f>
        <v>64552.5</v>
      </c>
    </row>
    <row r="4" customFormat="1" ht="37" customHeight="1" spans="1:8">
      <c r="A4" s="9">
        <v>2</v>
      </c>
      <c r="B4" s="10" t="s">
        <v>9</v>
      </c>
      <c r="C4" s="11" t="s">
        <v>13</v>
      </c>
      <c r="D4" s="12" t="s">
        <v>14</v>
      </c>
      <c r="E4" s="12" t="s">
        <v>15</v>
      </c>
      <c r="F4" s="12">
        <v>49020</v>
      </c>
      <c r="G4" s="12">
        <v>860</v>
      </c>
      <c r="H4" s="13">
        <f>SUM(F4*75%)</f>
        <v>36765</v>
      </c>
    </row>
    <row r="5" s="1" customFormat="1" ht="37" customHeight="1" spans="1:8">
      <c r="A5" s="9">
        <v>3</v>
      </c>
      <c r="B5" s="10" t="s">
        <v>9</v>
      </c>
      <c r="C5" s="11" t="s">
        <v>16</v>
      </c>
      <c r="D5" s="12" t="s">
        <v>17</v>
      </c>
      <c r="E5" s="12" t="s">
        <v>18</v>
      </c>
      <c r="F5" s="12">
        <v>251484</v>
      </c>
      <c r="G5" s="12">
        <v>4412</v>
      </c>
      <c r="H5" s="13">
        <f>SUM(F5*75%)</f>
        <v>188613</v>
      </c>
    </row>
    <row r="6" s="1" customFormat="1" ht="37" customHeight="1" spans="1:8">
      <c r="A6" s="9">
        <v>4</v>
      </c>
      <c r="B6" s="10" t="s">
        <v>9</v>
      </c>
      <c r="C6" s="11" t="s">
        <v>19</v>
      </c>
      <c r="D6" s="12" t="s">
        <v>20</v>
      </c>
      <c r="E6" s="12" t="s">
        <v>21</v>
      </c>
      <c r="F6" s="12">
        <v>672828</v>
      </c>
      <c r="G6" s="12">
        <v>11804</v>
      </c>
      <c r="H6" s="13">
        <f>SUM(F6*75%)</f>
        <v>504621</v>
      </c>
    </row>
    <row r="7" s="1" customFormat="1" ht="37" customHeight="1" spans="1:8">
      <c r="A7" s="9">
        <v>5</v>
      </c>
      <c r="B7" s="10" t="s">
        <v>9</v>
      </c>
      <c r="C7" s="11" t="s">
        <v>22</v>
      </c>
      <c r="D7" s="12" t="s">
        <v>20</v>
      </c>
      <c r="E7" s="12" t="s">
        <v>21</v>
      </c>
      <c r="F7" s="12">
        <v>114000</v>
      </c>
      <c r="G7" s="12">
        <v>2000</v>
      </c>
      <c r="H7" s="13">
        <f>SUM(F7*75%)</f>
        <v>85500</v>
      </c>
    </row>
    <row r="8" s="1" customFormat="1" ht="37" customHeight="1" spans="1:8">
      <c r="A8" s="9"/>
      <c r="B8" s="14" t="s">
        <v>23</v>
      </c>
      <c r="C8" s="15"/>
      <c r="D8" s="12"/>
      <c r="E8" s="15"/>
      <c r="F8" s="15">
        <f>SUM(F3:F7)</f>
        <v>1173402</v>
      </c>
      <c r="G8" s="16">
        <f>SUM(G3:G7)</f>
        <v>20586</v>
      </c>
      <c r="H8" s="13">
        <f>SUM(H3:H7)</f>
        <v>880051.5</v>
      </c>
    </row>
    <row r="9" s="1" customFormat="1" ht="42" customHeight="1" spans="1:8">
      <c r="B9" s="17"/>
      <c r="C9" s="18"/>
      <c r="D9" s="19"/>
      <c r="E9" s="20"/>
      <c r="F9" s="21"/>
      <c r="G9" s="21"/>
    </row>
    <row r="10" ht="38" customHeight="1" spans="1:8">
      <c r="B10" s="22"/>
      <c r="C10" s="22"/>
    </row>
    <row r="11" ht="36" customHeight="1" spans="1:8">
      <c r="B11" s="22"/>
      <c r="C11" s="22"/>
    </row>
    <row r="12" ht="36" customHeight="1" spans="1:8">
      <c r="B12" s="22"/>
      <c r="C12" s="22"/>
    </row>
    <row r="13" ht="35" customHeight="1" spans="1:8">
      <c r="B13" s="22"/>
      <c r="C13" s="22"/>
    </row>
    <row r="14" ht="22" customHeight="1" spans="1:8">
      <c r="B14" s="23"/>
    </row>
  </sheetData>
  <mergeCells count="5">
    <mergeCell ref="B1:H1"/>
    <mergeCell ref="B10:C10"/>
    <mergeCell ref="B11:C11"/>
    <mergeCell ref="B12:C12"/>
    <mergeCell ref="B13:C13"/>
  </mergeCells>
  <pageMargins left="0.75" right="0.75" top="1" bottom="1" header="0.5" footer="0.5"/>
  <pageSetup paperSize="9" scale="86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阿烧</cp:lastModifiedBy>
  <dcterms:created xsi:type="dcterms:W3CDTF">2006-09-16T00:00:00Z</dcterms:created>
  <dcterms:modified xsi:type="dcterms:W3CDTF">2026-10-21T02:16:47Z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8EAB8D9779794783B867B7E2D56E4090_13</vt:lpwstr>
  </property>
  <property fmtid="{D5CDD505-2E9C-101B-9397-08002B2CF9AE}" pid="4" name="CalculationRule">
    <vt:i4>0</vt:i4>
  </property>
</Properties>
</file>