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488" activeTab="0"/>
  </bookViews>
  <sheets>
    <sheet name="Sheet1" sheetId="1" r:id="rId1"/>
  </sheets>
  <definedNames>
    <definedName name="_xlnm.Print_Area" localSheetId="0">'Sheet1'!$A$1:$J$28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<sst xmlns="http://schemas.openxmlformats.org/spreadsheetml/2006/main" count="59" uniqueCount="39">
  <si>
    <t>阳春市2018年1-9月主要经济指标完成情况(10.23)</t>
  </si>
  <si>
    <t>指标</t>
  </si>
  <si>
    <t>单位</t>
  </si>
  <si>
    <t>2018年1-9月份</t>
  </si>
  <si>
    <t>2018年
预期目标</t>
  </si>
  <si>
    <t>完成年度任务%</t>
  </si>
  <si>
    <t>第二季度增速</t>
  </si>
  <si>
    <t>比上季度增长</t>
  </si>
  <si>
    <t>备注</t>
  </si>
  <si>
    <t>绝对数
(亿元)</t>
  </si>
  <si>
    <t>增速</t>
  </si>
  <si>
    <t>国内生产总值</t>
  </si>
  <si>
    <t>亿元</t>
  </si>
  <si>
    <r>
      <t xml:space="preserve">#  </t>
    </r>
    <r>
      <rPr>
        <sz val="12"/>
        <rFont val="仿宋_GB2312"/>
        <family val="3"/>
      </rPr>
      <t>第一产业</t>
    </r>
  </si>
  <si>
    <r>
      <t xml:space="preserve">  </t>
    </r>
    <r>
      <rPr>
        <sz val="12"/>
        <rFont val="仿宋_GB2312"/>
        <family val="3"/>
      </rPr>
      <t>第二产业</t>
    </r>
  </si>
  <si>
    <r>
      <t xml:space="preserve">  </t>
    </r>
    <r>
      <rPr>
        <sz val="12"/>
        <rFont val="仿宋_GB2312"/>
        <family val="3"/>
      </rPr>
      <t>第三产业</t>
    </r>
  </si>
  <si>
    <t>农业总产值</t>
  </si>
  <si>
    <t>规模以上工业增加值</t>
  </si>
  <si>
    <r>
      <t>#</t>
    </r>
    <r>
      <rPr>
        <sz val="12"/>
        <rFont val="仿宋_GB2312"/>
        <family val="3"/>
      </rPr>
      <t>产业转业园</t>
    </r>
  </si>
  <si>
    <t>固定资产投资总额</t>
  </si>
  <si>
    <t>社会消费品零售总额</t>
  </si>
  <si>
    <t>地方一般公共预算收入</t>
  </si>
  <si>
    <t>万元</t>
  </si>
  <si>
    <r>
      <t>#</t>
    </r>
    <r>
      <rPr>
        <sz val="12"/>
        <rFont val="仿宋_GB2312"/>
        <family val="3"/>
      </rPr>
      <t>国税</t>
    </r>
  </si>
  <si>
    <r>
      <t xml:space="preserve"> </t>
    </r>
    <r>
      <rPr>
        <sz val="12"/>
        <rFont val="仿宋_GB2312"/>
        <family val="3"/>
      </rPr>
      <t>地税</t>
    </r>
  </si>
  <si>
    <r>
      <t xml:space="preserve"> </t>
    </r>
    <r>
      <rPr>
        <sz val="12"/>
        <rFont val="仿宋_GB2312"/>
        <family val="3"/>
      </rPr>
      <t>财政</t>
    </r>
  </si>
  <si>
    <r>
      <t xml:space="preserve"> </t>
    </r>
    <r>
      <rPr>
        <sz val="12"/>
        <rFont val="仿宋_GB2312"/>
        <family val="3"/>
      </rPr>
      <t>地方一般公共预算支出</t>
    </r>
  </si>
  <si>
    <r>
      <t>#</t>
    </r>
    <r>
      <rPr>
        <sz val="12"/>
        <rFont val="仿宋_GB2312"/>
        <family val="3"/>
      </rPr>
      <t>财政八项支出</t>
    </r>
  </si>
  <si>
    <t>外贸进出口总额</t>
  </si>
  <si>
    <t>实际利用外资</t>
  </si>
  <si>
    <t>万美元</t>
  </si>
  <si>
    <t>银行本外币存款余额</t>
  </si>
  <si>
    <t>银行贷款余额</t>
  </si>
  <si>
    <t>旅游总收入</t>
  </si>
  <si>
    <t>旅游总人数</t>
  </si>
  <si>
    <t>万人次</t>
  </si>
  <si>
    <t>商品房销售面积</t>
  </si>
  <si>
    <r>
      <t>万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</si>
  <si>
    <t>商品房销售额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</si>
</sst>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0.0_ "/>
    <numFmt numFmtId="178" formatCode="0_);[Red]\(0\)"/>
    <numFmt numFmtId="179" formatCode="0.00_ "/>
  </numFmts>
  <fonts count="33">
    <font>
      <sz val="12"/>
      <name val="宋体"/>
      <family val="0"/>
    </font>
    <font>
      <sz val="12"/>
      <name val="黑体"/>
      <family val="3"/>
    </font>
    <font>
      <sz val="16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7" fillId="8" borderId="6" applyNumberFormat="0" applyAlignment="0" applyProtection="0"/>
    <xf numFmtId="0" fontId="28" fillId="5" borderId="0" applyNumberFormat="0" applyBorder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7" fontId="6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9" fontId="9" fillId="0" borderId="9" xfId="0" applyNumberFormat="1" applyFont="1" applyFill="1" applyBorder="1" applyAlignment="1">
      <alignment horizontal="center" vertical="center" wrapText="1"/>
    </xf>
    <xf numFmtId="179" fontId="1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标题_Sheet1" xfId="66"/>
    <cellStyle name="_ET_STYLE_NoName_00_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pane ySplit="1" topLeftCell="A2" activePane="bottomLeft" state="frozen"/>
      <selection pane="bottomLeft" activeCell="M13" sqref="M13"/>
    </sheetView>
  </sheetViews>
  <sheetFormatPr defaultColWidth="9.00390625" defaultRowHeight="14.25"/>
  <cols>
    <col min="1" max="1" width="22.625" style="5" customWidth="1"/>
    <col min="2" max="2" width="7.00390625" style="6" customWidth="1"/>
    <col min="3" max="3" width="10.00390625" style="7" customWidth="1"/>
    <col min="4" max="4" width="7.625" style="8" customWidth="1"/>
    <col min="5" max="5" width="9.875" style="6" customWidth="1"/>
    <col min="6" max="6" width="6.50390625" style="6" customWidth="1"/>
    <col min="7" max="7" width="7.75390625" style="6" customWidth="1"/>
    <col min="8" max="8" width="8.50390625" style="6" customWidth="1"/>
    <col min="9" max="9" width="8.25390625" style="6" customWidth="1"/>
    <col min="10" max="10" width="7.00390625" style="6" customWidth="1"/>
    <col min="11" max="16384" width="9.00390625" style="9" customWidth="1"/>
  </cols>
  <sheetData>
    <row r="1" spans="1:10" s="1" customFormat="1" ht="27.7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</row>
    <row r="2" spans="1:10" s="1" customFormat="1" ht="27.75" customHeight="1">
      <c r="A2" s="12"/>
      <c r="B2" s="12"/>
      <c r="C2" s="13"/>
      <c r="D2" s="12"/>
      <c r="E2" s="12"/>
      <c r="F2" s="12"/>
      <c r="G2" s="12"/>
      <c r="H2" s="12"/>
      <c r="I2" s="12"/>
      <c r="J2" s="12"/>
    </row>
    <row r="3" spans="1:10" s="2" customFormat="1" ht="16.5" customHeight="1">
      <c r="A3" s="14" t="s">
        <v>1</v>
      </c>
      <c r="B3" s="14" t="s">
        <v>2</v>
      </c>
      <c r="C3" s="15" t="s">
        <v>3</v>
      </c>
      <c r="D3" s="16"/>
      <c r="E3" s="14" t="s">
        <v>4</v>
      </c>
      <c r="F3" s="16"/>
      <c r="G3" s="14" t="s">
        <v>5</v>
      </c>
      <c r="H3" s="14" t="s">
        <v>6</v>
      </c>
      <c r="I3" s="14" t="s">
        <v>7</v>
      </c>
      <c r="J3" s="35" t="s">
        <v>8</v>
      </c>
    </row>
    <row r="4" spans="1:10" s="2" customFormat="1" ht="15" customHeight="1">
      <c r="A4" s="14"/>
      <c r="B4" s="14"/>
      <c r="C4" s="15"/>
      <c r="D4" s="16"/>
      <c r="E4" s="14"/>
      <c r="F4" s="16"/>
      <c r="G4" s="16"/>
      <c r="H4" s="16"/>
      <c r="I4" s="16"/>
      <c r="J4" s="35"/>
    </row>
    <row r="5" spans="1:10" s="2" customFormat="1" ht="31.5" customHeight="1">
      <c r="A5" s="14"/>
      <c r="B5" s="14"/>
      <c r="C5" s="15" t="s">
        <v>9</v>
      </c>
      <c r="D5" s="17" t="s">
        <v>10</v>
      </c>
      <c r="E5" s="15" t="s">
        <v>9</v>
      </c>
      <c r="F5" s="14" t="s">
        <v>10</v>
      </c>
      <c r="G5" s="16"/>
      <c r="H5" s="16"/>
      <c r="I5" s="16"/>
      <c r="J5" s="35"/>
    </row>
    <row r="6" spans="1:10" s="1" customFormat="1" ht="29.25" customHeight="1">
      <c r="A6" s="18" t="s">
        <v>11</v>
      </c>
      <c r="B6" s="19" t="s">
        <v>12</v>
      </c>
      <c r="C6" s="20">
        <v>261.5</v>
      </c>
      <c r="D6" s="20">
        <v>2.6</v>
      </c>
      <c r="E6" s="21">
        <v>436.4</v>
      </c>
      <c r="F6" s="21">
        <v>6.5</v>
      </c>
      <c r="G6" s="21">
        <f aca="true" t="shared" si="0" ref="G6:G11">C6/E6*100</f>
        <v>59.92208982584785</v>
      </c>
      <c r="H6" s="20">
        <v>3.2</v>
      </c>
      <c r="I6" s="21">
        <f aca="true" t="shared" si="1" ref="I6:I28">D6-H6</f>
        <v>-0.6000000000000001</v>
      </c>
      <c r="J6" s="36"/>
    </row>
    <row r="7" spans="1:11" s="3" customFormat="1" ht="29.25" customHeight="1">
      <c r="A7" s="22" t="s">
        <v>13</v>
      </c>
      <c r="B7" s="19" t="s">
        <v>12</v>
      </c>
      <c r="C7" s="23">
        <v>44.5</v>
      </c>
      <c r="D7" s="20">
        <v>4.5</v>
      </c>
      <c r="E7" s="21"/>
      <c r="F7" s="21"/>
      <c r="G7" s="24"/>
      <c r="H7" s="20">
        <v>4</v>
      </c>
      <c r="I7" s="21">
        <f t="shared" si="1"/>
        <v>0.5</v>
      </c>
      <c r="J7" s="36"/>
      <c r="K7" s="1"/>
    </row>
    <row r="8" spans="1:10" s="1" customFormat="1" ht="29.25" customHeight="1">
      <c r="A8" s="22" t="s">
        <v>14</v>
      </c>
      <c r="B8" s="19" t="s">
        <v>12</v>
      </c>
      <c r="C8" s="23">
        <v>73</v>
      </c>
      <c r="D8" s="20">
        <v>-2.1</v>
      </c>
      <c r="E8" s="21"/>
      <c r="F8" s="21"/>
      <c r="G8" s="24"/>
      <c r="H8" s="20">
        <v>-1</v>
      </c>
      <c r="I8" s="21">
        <f t="shared" si="1"/>
        <v>-1.1</v>
      </c>
      <c r="J8" s="36"/>
    </row>
    <row r="9" spans="1:10" s="1" customFormat="1" ht="29.25" customHeight="1">
      <c r="A9" s="22" t="s">
        <v>15</v>
      </c>
      <c r="B9" s="19" t="s">
        <v>12</v>
      </c>
      <c r="C9" s="23">
        <v>144</v>
      </c>
      <c r="D9" s="20">
        <v>5.4</v>
      </c>
      <c r="E9" s="21"/>
      <c r="F9" s="21"/>
      <c r="G9" s="24"/>
      <c r="H9" s="20">
        <v>6.1</v>
      </c>
      <c r="I9" s="21">
        <f t="shared" si="1"/>
        <v>-0.6999999999999993</v>
      </c>
      <c r="J9" s="36"/>
    </row>
    <row r="10" spans="1:10" s="1" customFormat="1" ht="29.25" customHeight="1">
      <c r="A10" s="18" t="s">
        <v>16</v>
      </c>
      <c r="B10" s="19" t="s">
        <v>12</v>
      </c>
      <c r="C10" s="25">
        <v>75.5</v>
      </c>
      <c r="D10" s="21">
        <v>4.6</v>
      </c>
      <c r="E10" s="21">
        <v>128.4</v>
      </c>
      <c r="F10" s="21">
        <v>4</v>
      </c>
      <c r="G10" s="21">
        <f t="shared" si="0"/>
        <v>58.8006230529595</v>
      </c>
      <c r="H10" s="21">
        <v>4.2</v>
      </c>
      <c r="I10" s="21">
        <f t="shared" si="1"/>
        <v>0.39999999999999947</v>
      </c>
      <c r="J10" s="36"/>
    </row>
    <row r="11" spans="1:10" s="1" customFormat="1" ht="29.25" customHeight="1">
      <c r="A11" s="18" t="s">
        <v>17</v>
      </c>
      <c r="B11" s="19" t="s">
        <v>12</v>
      </c>
      <c r="C11" s="25">
        <v>25.6</v>
      </c>
      <c r="D11" s="21">
        <v>-2.99</v>
      </c>
      <c r="E11" s="21">
        <v>52.3</v>
      </c>
      <c r="F11" s="21">
        <v>5</v>
      </c>
      <c r="G11" s="21">
        <f t="shared" si="0"/>
        <v>48.94837476099427</v>
      </c>
      <c r="H11" s="21">
        <v>-2.6</v>
      </c>
      <c r="I11" s="21">
        <f t="shared" si="1"/>
        <v>-0.3900000000000001</v>
      </c>
      <c r="J11" s="36"/>
    </row>
    <row r="12" spans="1:10" s="1" customFormat="1" ht="29.25" customHeight="1">
      <c r="A12" s="22" t="s">
        <v>18</v>
      </c>
      <c r="B12" s="19" t="s">
        <v>12</v>
      </c>
      <c r="C12" s="25">
        <v>18.22</v>
      </c>
      <c r="D12" s="21">
        <v>19.2</v>
      </c>
      <c r="E12" s="21"/>
      <c r="F12" s="21"/>
      <c r="G12" s="21"/>
      <c r="H12" s="21">
        <v>-12.5</v>
      </c>
      <c r="I12" s="21">
        <f t="shared" si="1"/>
        <v>31.7</v>
      </c>
      <c r="J12" s="36"/>
    </row>
    <row r="13" spans="1:10" s="1" customFormat="1" ht="29.25" customHeight="1">
      <c r="A13" s="18" t="s">
        <v>19</v>
      </c>
      <c r="B13" s="19" t="s">
        <v>12</v>
      </c>
      <c r="C13" s="25">
        <v>55</v>
      </c>
      <c r="D13" s="21">
        <v>-11.6</v>
      </c>
      <c r="E13" s="21">
        <v>82.3</v>
      </c>
      <c r="F13" s="21">
        <v>8</v>
      </c>
      <c r="G13" s="21">
        <f>C13/E13*100</f>
        <v>66.82867557715674</v>
      </c>
      <c r="H13" s="21">
        <v>10.8</v>
      </c>
      <c r="I13" s="21">
        <f t="shared" si="1"/>
        <v>-22.4</v>
      </c>
      <c r="J13" s="36"/>
    </row>
    <row r="14" spans="1:10" s="1" customFormat="1" ht="29.25" customHeight="1">
      <c r="A14" s="18" t="s">
        <v>20</v>
      </c>
      <c r="B14" s="19" t="s">
        <v>12</v>
      </c>
      <c r="C14" s="25">
        <v>193.1</v>
      </c>
      <c r="D14" s="25">
        <v>9.5</v>
      </c>
      <c r="E14" s="21">
        <v>261.3</v>
      </c>
      <c r="F14" s="21">
        <v>8.5</v>
      </c>
      <c r="G14" s="21">
        <f>C14/E14*100</f>
        <v>73.89973210868733</v>
      </c>
      <c r="H14" s="25">
        <v>8.9</v>
      </c>
      <c r="I14" s="21">
        <f t="shared" si="1"/>
        <v>0.5999999999999996</v>
      </c>
      <c r="J14" s="36"/>
    </row>
    <row r="15" spans="1:10" s="1" customFormat="1" ht="29.25" customHeight="1">
      <c r="A15" s="18" t="s">
        <v>21</v>
      </c>
      <c r="B15" s="19" t="s">
        <v>22</v>
      </c>
      <c r="C15" s="26">
        <v>92352</v>
      </c>
      <c r="D15" s="21">
        <v>17.04</v>
      </c>
      <c r="E15" s="21">
        <v>118447</v>
      </c>
      <c r="F15" s="21">
        <v>5</v>
      </c>
      <c r="G15" s="21">
        <f>C15/E15*100</f>
        <v>77.96904944827644</v>
      </c>
      <c r="H15" s="21">
        <v>11.07</v>
      </c>
      <c r="I15" s="21">
        <f t="shared" si="1"/>
        <v>5.969999999999999</v>
      </c>
      <c r="J15" s="37"/>
    </row>
    <row r="16" spans="1:10" s="1" customFormat="1" ht="29.25" customHeight="1">
      <c r="A16" s="22" t="s">
        <v>23</v>
      </c>
      <c r="B16" s="19" t="s">
        <v>22</v>
      </c>
      <c r="C16" s="26">
        <v>32610</v>
      </c>
      <c r="D16" s="21">
        <v>55.86</v>
      </c>
      <c r="E16" s="21"/>
      <c r="F16" s="21"/>
      <c r="G16" s="21"/>
      <c r="H16" s="21">
        <v>58.05</v>
      </c>
      <c r="I16" s="21">
        <f t="shared" si="1"/>
        <v>-2.1899999999999977</v>
      </c>
      <c r="J16" s="37"/>
    </row>
    <row r="17" spans="1:10" s="1" customFormat="1" ht="29.25" customHeight="1">
      <c r="A17" s="22" t="s">
        <v>24</v>
      </c>
      <c r="B17" s="19" t="s">
        <v>22</v>
      </c>
      <c r="C17" s="26">
        <v>36434</v>
      </c>
      <c r="D17" s="21">
        <v>23.43</v>
      </c>
      <c r="E17" s="21"/>
      <c r="F17" s="21"/>
      <c r="G17" s="21"/>
      <c r="H17" s="21">
        <v>21.37</v>
      </c>
      <c r="I17" s="21">
        <f t="shared" si="1"/>
        <v>2.0599999999999987</v>
      </c>
      <c r="J17" s="37"/>
    </row>
    <row r="18" spans="1:10" s="1" customFormat="1" ht="29.25" customHeight="1">
      <c r="A18" s="22" t="s">
        <v>25</v>
      </c>
      <c r="B18" s="19" t="s">
        <v>22</v>
      </c>
      <c r="C18" s="26">
        <v>23308</v>
      </c>
      <c r="D18" s="21">
        <v>-18.12</v>
      </c>
      <c r="E18" s="21"/>
      <c r="F18" s="21"/>
      <c r="G18" s="21"/>
      <c r="H18" s="21">
        <v>-27.22</v>
      </c>
      <c r="I18" s="21">
        <f t="shared" si="1"/>
        <v>9.099999999999998</v>
      </c>
      <c r="J18" s="37"/>
    </row>
    <row r="19" spans="1:10" s="1" customFormat="1" ht="29.25" customHeight="1">
      <c r="A19" s="22" t="s">
        <v>26</v>
      </c>
      <c r="B19" s="19" t="s">
        <v>22</v>
      </c>
      <c r="C19" s="26">
        <v>456909</v>
      </c>
      <c r="D19" s="21">
        <v>14.71</v>
      </c>
      <c r="E19" s="21"/>
      <c r="F19" s="21"/>
      <c r="G19" s="21"/>
      <c r="H19" s="21">
        <v>5.12</v>
      </c>
      <c r="I19" s="21">
        <f t="shared" si="1"/>
        <v>9.59</v>
      </c>
      <c r="J19" s="37"/>
    </row>
    <row r="20" spans="1:11" s="4" customFormat="1" ht="29.25" customHeight="1">
      <c r="A20" s="27" t="s">
        <v>27</v>
      </c>
      <c r="B20" s="28" t="s">
        <v>22</v>
      </c>
      <c r="C20" s="29">
        <v>304752</v>
      </c>
      <c r="D20" s="30">
        <v>-1.3316497498907296</v>
      </c>
      <c r="E20" s="30"/>
      <c r="F20" s="30"/>
      <c r="G20" s="30"/>
      <c r="H20" s="30">
        <v>1.8459721918769816</v>
      </c>
      <c r="I20" s="21">
        <f t="shared" si="1"/>
        <v>-3.177621941767711</v>
      </c>
      <c r="J20" s="37"/>
      <c r="K20" s="1"/>
    </row>
    <row r="21" spans="1:11" s="1" customFormat="1" ht="29.25" customHeight="1">
      <c r="A21" s="18" t="s">
        <v>28</v>
      </c>
      <c r="B21" s="19" t="s">
        <v>22</v>
      </c>
      <c r="C21" s="25">
        <v>96728</v>
      </c>
      <c r="D21" s="21">
        <v>-24.7</v>
      </c>
      <c r="E21" s="31">
        <v>175000</v>
      </c>
      <c r="F21" s="21">
        <v>2</v>
      </c>
      <c r="G21" s="21">
        <f>C21/E21*100</f>
        <v>55.27314285714285</v>
      </c>
      <c r="H21" s="21">
        <v>6.2</v>
      </c>
      <c r="I21" s="21">
        <f t="shared" si="1"/>
        <v>-30.9</v>
      </c>
      <c r="J21" s="37"/>
      <c r="K21" s="38"/>
    </row>
    <row r="22" spans="1:11" s="1" customFormat="1" ht="29.25" customHeight="1">
      <c r="A22" s="18" t="s">
        <v>29</v>
      </c>
      <c r="B22" s="19" t="s">
        <v>30</v>
      </c>
      <c r="C22" s="25">
        <v>57.95</v>
      </c>
      <c r="D22" s="21">
        <v>-55.76</v>
      </c>
      <c r="E22" s="31">
        <v>350</v>
      </c>
      <c r="F22" s="31"/>
      <c r="G22" s="21">
        <f>C22/E22*100</f>
        <v>16.55714285714286</v>
      </c>
      <c r="H22" s="21">
        <v>-34.2</v>
      </c>
      <c r="I22" s="21">
        <f t="shared" si="1"/>
        <v>-21.559999999999995</v>
      </c>
      <c r="J22" s="37"/>
      <c r="K22" s="38"/>
    </row>
    <row r="23" spans="1:11" s="1" customFormat="1" ht="29.25" customHeight="1">
      <c r="A23" s="18" t="s">
        <v>31</v>
      </c>
      <c r="B23" s="19" t="s">
        <v>12</v>
      </c>
      <c r="C23" s="25">
        <v>355.1</v>
      </c>
      <c r="D23" s="21">
        <v>8.49</v>
      </c>
      <c r="E23" s="21"/>
      <c r="F23" s="21"/>
      <c r="G23" s="21"/>
      <c r="H23" s="21">
        <v>8.6</v>
      </c>
      <c r="I23" s="21">
        <f t="shared" si="1"/>
        <v>-0.10999999999999943</v>
      </c>
      <c r="J23" s="37"/>
      <c r="K23" s="39"/>
    </row>
    <row r="24" spans="1:11" s="1" customFormat="1" ht="29.25" customHeight="1">
      <c r="A24" s="18" t="s">
        <v>32</v>
      </c>
      <c r="B24" s="19" t="s">
        <v>12</v>
      </c>
      <c r="C24" s="25">
        <v>185.7</v>
      </c>
      <c r="D24" s="21">
        <v>11.95</v>
      </c>
      <c r="E24" s="21"/>
      <c r="F24" s="21"/>
      <c r="G24" s="21"/>
      <c r="H24" s="21">
        <v>11.95</v>
      </c>
      <c r="I24" s="21">
        <f t="shared" si="1"/>
        <v>0</v>
      </c>
      <c r="J24" s="37"/>
      <c r="K24" s="39"/>
    </row>
    <row r="25" spans="1:11" s="1" customFormat="1" ht="29.25" customHeight="1">
      <c r="A25" s="18" t="s">
        <v>33</v>
      </c>
      <c r="B25" s="19" t="s">
        <v>12</v>
      </c>
      <c r="C25" s="25">
        <v>43.1</v>
      </c>
      <c r="D25" s="21">
        <v>20.6</v>
      </c>
      <c r="E25" s="21"/>
      <c r="F25" s="21"/>
      <c r="G25" s="21"/>
      <c r="H25" s="21">
        <v>33.7</v>
      </c>
      <c r="I25" s="21">
        <f t="shared" si="1"/>
        <v>-13.100000000000001</v>
      </c>
      <c r="J25" s="37"/>
      <c r="K25" s="38"/>
    </row>
    <row r="26" spans="1:11" s="1" customFormat="1" ht="29.25" customHeight="1">
      <c r="A26" s="18" t="s">
        <v>34</v>
      </c>
      <c r="B26" s="19" t="s">
        <v>35</v>
      </c>
      <c r="C26" s="32">
        <v>338.4</v>
      </c>
      <c r="D26" s="21">
        <v>27.8</v>
      </c>
      <c r="E26" s="21"/>
      <c r="F26" s="21"/>
      <c r="G26" s="21"/>
      <c r="H26" s="21">
        <v>21.1</v>
      </c>
      <c r="I26" s="21">
        <f t="shared" si="1"/>
        <v>6.699999999999999</v>
      </c>
      <c r="J26" s="37"/>
      <c r="K26" s="38"/>
    </row>
    <row r="27" spans="1:10" s="1" customFormat="1" ht="29.25" customHeight="1">
      <c r="A27" s="18" t="s">
        <v>36</v>
      </c>
      <c r="B27" s="19" t="s">
        <v>37</v>
      </c>
      <c r="C27" s="25">
        <v>44.9</v>
      </c>
      <c r="D27" s="21">
        <v>4.6</v>
      </c>
      <c r="E27" s="21"/>
      <c r="F27" s="21"/>
      <c r="G27" s="21"/>
      <c r="H27" s="21">
        <v>1.6</v>
      </c>
      <c r="I27" s="21">
        <f t="shared" si="1"/>
        <v>2.9999999999999996</v>
      </c>
      <c r="J27" s="36"/>
    </row>
    <row r="28" spans="1:10" s="1" customFormat="1" ht="29.25" customHeight="1">
      <c r="A28" s="18" t="s">
        <v>38</v>
      </c>
      <c r="B28" s="19" t="s">
        <v>12</v>
      </c>
      <c r="C28" s="25">
        <v>20.2</v>
      </c>
      <c r="D28" s="21">
        <v>25.6</v>
      </c>
      <c r="E28" s="21"/>
      <c r="F28" s="21"/>
      <c r="G28" s="21"/>
      <c r="H28" s="21">
        <v>16.1</v>
      </c>
      <c r="I28" s="21">
        <f t="shared" si="1"/>
        <v>9.5</v>
      </c>
      <c r="J28" s="36"/>
    </row>
    <row r="29" ht="20.25">
      <c r="D29" s="33"/>
    </row>
    <row r="30" ht="20.25">
      <c r="D30" s="33"/>
    </row>
    <row r="35" ht="20.25">
      <c r="D35" s="34"/>
    </row>
    <row r="36" ht="20.25">
      <c r="D36" s="34"/>
    </row>
    <row r="37" ht="20.25">
      <c r="D37" s="34"/>
    </row>
  </sheetData>
  <sheetProtection/>
  <mergeCells count="9">
    <mergeCell ref="A1:J1"/>
    <mergeCell ref="A3:A5"/>
    <mergeCell ref="B3:B5"/>
    <mergeCell ref="G3:G5"/>
    <mergeCell ref="H3:H5"/>
    <mergeCell ref="I3:I5"/>
    <mergeCell ref="J3:J5"/>
    <mergeCell ref="C3:D4"/>
    <mergeCell ref="E3:F4"/>
  </mergeCells>
  <printOptions/>
  <pageMargins left="0.75" right="0.75" top="0.99" bottom="0.7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统计局收文员</dc:creator>
  <cp:keywords/>
  <dc:description/>
  <cp:lastModifiedBy>Administrator</cp:lastModifiedBy>
  <cp:lastPrinted>2018-10-17T03:44:32Z</cp:lastPrinted>
  <dcterms:created xsi:type="dcterms:W3CDTF">2011-10-18T03:14:18Z</dcterms:created>
  <dcterms:modified xsi:type="dcterms:W3CDTF">2018-10-23T00:24:08Z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