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Sheet1" sheetId="1" r:id="rId1"/>
    <sheet name="Sheet3" sheetId="2" r:id="rId2"/>
  </sheets>
  <definedNames>
    <definedName name="_xlnm.Print_Area" localSheetId="0">'Sheet1'!$A$1:$I$38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<sst xmlns="http://schemas.openxmlformats.org/spreadsheetml/2006/main" count="82" uniqueCount="50">
  <si>
    <t>阳春市2017年6月主要经济指标完成情况(7.20)</t>
  </si>
  <si>
    <t>指标</t>
  </si>
  <si>
    <t>单位</t>
  </si>
  <si>
    <t>2017年1-6月份</t>
  </si>
  <si>
    <t>比上年增长%</t>
  </si>
  <si>
    <t>绝对数</t>
  </si>
  <si>
    <t>完成年度任务%</t>
  </si>
  <si>
    <t>备注</t>
  </si>
  <si>
    <t>比上季度增长</t>
  </si>
  <si>
    <t>第一季度增速</t>
  </si>
  <si>
    <t>国内生产总值</t>
  </si>
  <si>
    <t>亿元</t>
  </si>
  <si>
    <r>
      <t xml:space="preserve">#  </t>
    </r>
    <r>
      <rPr>
        <sz val="12"/>
        <rFont val="宋体"/>
        <family val="0"/>
      </rPr>
      <t>第一产业</t>
    </r>
  </si>
  <si>
    <t>第二产业</t>
  </si>
  <si>
    <t>第三产业</t>
  </si>
  <si>
    <t>农业总产值</t>
  </si>
  <si>
    <r>
      <t xml:space="preserve"> </t>
    </r>
    <r>
      <rPr>
        <sz val="12"/>
        <rFont val="宋体"/>
        <family val="0"/>
      </rPr>
      <t>规模以上工业总产值</t>
    </r>
  </si>
  <si>
    <r>
      <t>#</t>
    </r>
    <r>
      <rPr>
        <sz val="12"/>
        <rFont val="宋体"/>
        <family val="0"/>
      </rPr>
      <t>钢铁</t>
    </r>
  </si>
  <si>
    <t>水泥</t>
  </si>
  <si>
    <r>
      <t>#</t>
    </r>
    <r>
      <rPr>
        <sz val="12"/>
        <rFont val="宋体"/>
        <family val="0"/>
      </rPr>
      <t>产业转业园</t>
    </r>
  </si>
  <si>
    <t>规模以上工业增加值</t>
  </si>
  <si>
    <t>#产业转业园</t>
  </si>
  <si>
    <t>固定资产投资总额</t>
  </si>
  <si>
    <r>
      <t>#</t>
    </r>
    <r>
      <rPr>
        <sz val="12"/>
        <rFont val="宋体"/>
        <family val="0"/>
      </rPr>
      <t>房地产开发</t>
    </r>
  </si>
  <si>
    <t>社会消费品零售总额</t>
  </si>
  <si>
    <t>财政一般预算收入</t>
  </si>
  <si>
    <t>万元</t>
  </si>
  <si>
    <r>
      <t>#</t>
    </r>
    <r>
      <rPr>
        <sz val="12"/>
        <rFont val="宋体"/>
        <family val="0"/>
      </rPr>
      <t>国税</t>
    </r>
  </si>
  <si>
    <t>地税</t>
  </si>
  <si>
    <t>财政</t>
  </si>
  <si>
    <t>财政一般预算支出</t>
  </si>
  <si>
    <t>外贸进出口总额</t>
  </si>
  <si>
    <t>实际利用外资</t>
  </si>
  <si>
    <t>万美元</t>
  </si>
  <si>
    <t>合同利用外资</t>
  </si>
  <si>
    <t>银行本外币存款余额</t>
  </si>
  <si>
    <t>银行贷款余额</t>
  </si>
  <si>
    <t>旅游总收入</t>
  </si>
  <si>
    <t>旅游总人数</t>
  </si>
  <si>
    <t>万人次</t>
  </si>
  <si>
    <t>税收收入</t>
  </si>
  <si>
    <t>商品房销售面积</t>
  </si>
  <si>
    <t>万M2</t>
  </si>
  <si>
    <t>住建登记数</t>
  </si>
  <si>
    <t>商品房销售额</t>
  </si>
  <si>
    <t>房屋施工面积</t>
  </si>
  <si>
    <r>
      <t>万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</si>
  <si>
    <t>统计数</t>
  </si>
  <si>
    <t>房屋竣工面积</t>
  </si>
  <si>
    <t>公共服务支出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</si>
</sst>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_ "/>
    <numFmt numFmtId="179" formatCode="0.00_ "/>
  </numFmts>
  <fonts count="29">
    <font>
      <sz val="12"/>
      <name val="宋体"/>
      <family val="0"/>
    </font>
    <font>
      <sz val="16"/>
      <name val="宋体"/>
      <family val="0"/>
    </font>
    <font>
      <sz val="16"/>
      <name val="方正小标宋简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vertAlign val="superscript"/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3" fillId="2" borderId="1" applyNumberFormat="0" applyAlignment="0" applyProtection="0"/>
    <xf numFmtId="0" fontId="8" fillId="8" borderId="6" applyNumberFormat="0" applyAlignment="0" applyProtection="0"/>
    <xf numFmtId="0" fontId="24" fillId="5" borderId="0" applyNumberFormat="0" applyBorder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5" fillId="0" borderId="7" applyNumberFormat="0" applyFill="0" applyAlignment="0" applyProtection="0"/>
    <xf numFmtId="0" fontId="18" fillId="0" borderId="8" applyNumberFormat="0" applyFill="0" applyAlignment="0" applyProtection="0"/>
    <xf numFmtId="0" fontId="26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0" fillId="0" borderId="0">
      <alignment/>
      <protection/>
    </xf>
  </cellStyleXfs>
  <cellXfs count="3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57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177" fontId="0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top" wrapText="1"/>
    </xf>
    <xf numFmtId="176" fontId="6" fillId="0" borderId="10" xfId="0" applyNumberFormat="1" applyFont="1" applyFill="1" applyBorder="1" applyAlignment="1">
      <alignment horizontal="center" vertical="top" wrapText="1"/>
    </xf>
    <xf numFmtId="178" fontId="0" fillId="0" borderId="10" xfId="0" applyNumberFormat="1" applyFont="1" applyFill="1" applyBorder="1" applyAlignment="1">
      <alignment horizontal="center" vertical="top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差_Sheet1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0,0&#13;&#10;NA&#13;&#10;" xfId="63"/>
    <cellStyle name="40% - 强调文字颜色 6" xfId="64"/>
    <cellStyle name="60% - 强调文字颜色 6" xfId="65"/>
    <cellStyle name="_ET_STYLE_NoName_00__Sheet1" xfId="66"/>
    <cellStyle name="标题_Sheet1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 topLeftCell="A1">
      <pane ySplit="4" topLeftCell="A5" activePane="bottomLeft" state="frozen"/>
      <selection pane="bottomLeft" activeCell="K12" sqref="K12"/>
    </sheetView>
  </sheetViews>
  <sheetFormatPr defaultColWidth="9.00390625" defaultRowHeight="14.25"/>
  <cols>
    <col min="1" max="1" width="19.75390625" style="2" customWidth="1"/>
    <col min="2" max="2" width="7.00390625" style="3" customWidth="1"/>
    <col min="3" max="3" width="11.75390625" style="3" customWidth="1"/>
    <col min="4" max="4" width="7.75390625" style="4" customWidth="1"/>
    <col min="5" max="5" width="10.25390625" style="3" customWidth="1"/>
    <col min="6" max="6" width="10.50390625" style="3" customWidth="1"/>
    <col min="7" max="7" width="10.75390625" style="3" customWidth="1"/>
    <col min="8" max="8" width="6.625" style="3" customWidth="1"/>
    <col min="9" max="9" width="7.125" style="3" customWidth="1"/>
    <col min="10" max="10" width="8.75390625" style="5" customWidth="1"/>
    <col min="11" max="11" width="13.75390625" style="5" customWidth="1"/>
    <col min="12" max="12" width="12.625" style="5" bestFit="1" customWidth="1"/>
    <col min="13" max="13" width="12.625" style="5" customWidth="1"/>
    <col min="14" max="14" width="12.625" style="5" bestFit="1" customWidth="1"/>
    <col min="15" max="15" width="12.375" style="5" customWidth="1"/>
    <col min="16" max="16384" width="9.00390625" style="5" customWidth="1"/>
  </cols>
  <sheetData>
    <row r="1" spans="1:9" s="1" customFormat="1" ht="31.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36.75" customHeight="1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1" t="s">
        <v>7</v>
      </c>
      <c r="H2" s="7" t="s">
        <v>8</v>
      </c>
      <c r="I2" s="7" t="s">
        <v>9</v>
      </c>
    </row>
    <row r="3" spans="1:9" s="1" customFormat="1" ht="24" customHeight="1">
      <c r="A3" s="7"/>
      <c r="B3" s="7"/>
      <c r="C3" s="7"/>
      <c r="D3" s="9"/>
      <c r="E3" s="12"/>
      <c r="F3" s="12"/>
      <c r="G3" s="11"/>
      <c r="H3" s="7"/>
      <c r="I3" s="7"/>
    </row>
    <row r="4" spans="1:9" s="1" customFormat="1" ht="24" customHeight="1">
      <c r="A4" s="7"/>
      <c r="B4" s="7"/>
      <c r="C4" s="7"/>
      <c r="D4" s="9"/>
      <c r="E4" s="13"/>
      <c r="F4" s="13"/>
      <c r="G4" s="11"/>
      <c r="H4" s="7"/>
      <c r="I4" s="7"/>
    </row>
    <row r="5" spans="1:9" s="1" customFormat="1" ht="19.5" customHeight="1">
      <c r="A5" s="14" t="s">
        <v>10</v>
      </c>
      <c r="B5" s="15" t="s">
        <v>11</v>
      </c>
      <c r="C5" s="15">
        <v>176.1</v>
      </c>
      <c r="D5" s="16">
        <v>6.1</v>
      </c>
      <c r="E5" s="16">
        <v>428.7</v>
      </c>
      <c r="F5" s="16">
        <f>C5/E5*100</f>
        <v>41.0776766969909</v>
      </c>
      <c r="G5" s="17"/>
      <c r="H5" s="18">
        <f>D5-I5</f>
        <v>0</v>
      </c>
      <c r="I5" s="18">
        <v>6.1</v>
      </c>
    </row>
    <row r="6" spans="1:9" s="1" customFormat="1" ht="19.5" customHeight="1">
      <c r="A6" s="19" t="s">
        <v>12</v>
      </c>
      <c r="B6" s="15" t="s">
        <v>11</v>
      </c>
      <c r="C6" s="20">
        <v>25.1</v>
      </c>
      <c r="D6" s="16">
        <v>3.3</v>
      </c>
      <c r="E6" s="16"/>
      <c r="F6" s="16"/>
      <c r="G6" s="17"/>
      <c r="H6" s="18">
        <f aca="true" t="shared" si="0" ref="H6:H38">D6-I6</f>
        <v>1.4</v>
      </c>
      <c r="I6" s="18">
        <v>1.9</v>
      </c>
    </row>
    <row r="7" spans="1:9" s="1" customFormat="1" ht="19.5" customHeight="1">
      <c r="A7" s="14" t="s">
        <v>13</v>
      </c>
      <c r="B7" s="15" t="s">
        <v>11</v>
      </c>
      <c r="C7" s="20">
        <v>60.4</v>
      </c>
      <c r="D7" s="16">
        <v>6.5</v>
      </c>
      <c r="E7" s="16"/>
      <c r="F7" s="16"/>
      <c r="G7" s="17"/>
      <c r="H7" s="18">
        <f t="shared" si="0"/>
        <v>-1.2999999999999998</v>
      </c>
      <c r="I7" s="18">
        <v>7.8</v>
      </c>
    </row>
    <row r="8" spans="1:9" s="1" customFormat="1" ht="19.5" customHeight="1">
      <c r="A8" s="14" t="s">
        <v>14</v>
      </c>
      <c r="B8" s="15" t="s">
        <v>11</v>
      </c>
      <c r="C8" s="16">
        <v>90.6</v>
      </c>
      <c r="D8" s="16">
        <v>6.6</v>
      </c>
      <c r="E8" s="16"/>
      <c r="F8" s="16"/>
      <c r="G8" s="17"/>
      <c r="H8" s="18">
        <f t="shared" si="0"/>
        <v>0</v>
      </c>
      <c r="I8" s="18">
        <v>6.6</v>
      </c>
    </row>
    <row r="9" spans="1:9" s="1" customFormat="1" ht="19.5" customHeight="1">
      <c r="A9" s="14" t="s">
        <v>15</v>
      </c>
      <c r="B9" s="15" t="s">
        <v>11</v>
      </c>
      <c r="C9" s="20">
        <v>47.7</v>
      </c>
      <c r="D9" s="16">
        <v>4.3</v>
      </c>
      <c r="E9" s="16">
        <v>141.1</v>
      </c>
      <c r="F9" s="16">
        <f>C9/E9*100</f>
        <v>33.805811481218996</v>
      </c>
      <c r="G9" s="21"/>
      <c r="H9" s="18">
        <f t="shared" si="0"/>
        <v>0.5999999999999996</v>
      </c>
      <c r="I9" s="18">
        <v>3.7</v>
      </c>
    </row>
    <row r="10" spans="1:9" s="1" customFormat="1" ht="19.5" customHeight="1">
      <c r="A10" s="19" t="s">
        <v>16</v>
      </c>
      <c r="B10" s="15" t="s">
        <v>11</v>
      </c>
      <c r="C10" s="15">
        <v>209</v>
      </c>
      <c r="D10" s="16">
        <v>6.3</v>
      </c>
      <c r="E10" s="16">
        <v>446.9</v>
      </c>
      <c r="F10" s="16">
        <f>C10/E10*100</f>
        <v>46.76661445513538</v>
      </c>
      <c r="G10" s="22"/>
      <c r="H10" s="18">
        <f t="shared" si="0"/>
        <v>-4.1000000000000005</v>
      </c>
      <c r="I10" s="18">
        <v>10.4</v>
      </c>
    </row>
    <row r="11" spans="1:9" s="1" customFormat="1" ht="19.5" customHeight="1">
      <c r="A11" s="19" t="s">
        <v>17</v>
      </c>
      <c r="B11" s="15" t="s">
        <v>11</v>
      </c>
      <c r="C11" s="15">
        <v>73.1</v>
      </c>
      <c r="D11" s="16">
        <v>-0.8</v>
      </c>
      <c r="E11" s="16"/>
      <c r="F11" s="16"/>
      <c r="G11" s="22"/>
      <c r="H11" s="18">
        <f t="shared" si="0"/>
        <v>-12.5</v>
      </c>
      <c r="I11" s="18">
        <v>11.7</v>
      </c>
    </row>
    <row r="12" spans="1:9" s="1" customFormat="1" ht="19.5" customHeight="1">
      <c r="A12" s="14" t="s">
        <v>18</v>
      </c>
      <c r="B12" s="15" t="s">
        <v>11</v>
      </c>
      <c r="C12" s="15">
        <v>27.4</v>
      </c>
      <c r="D12" s="16">
        <v>14.7</v>
      </c>
      <c r="E12" s="16"/>
      <c r="F12" s="16"/>
      <c r="G12" s="22"/>
      <c r="H12" s="18">
        <f t="shared" si="0"/>
        <v>1.8999999999999986</v>
      </c>
      <c r="I12" s="18">
        <v>12.8</v>
      </c>
    </row>
    <row r="13" spans="1:9" s="1" customFormat="1" ht="19.5" customHeight="1">
      <c r="A13" s="19" t="s">
        <v>19</v>
      </c>
      <c r="B13" s="15" t="s">
        <v>11</v>
      </c>
      <c r="C13" s="15">
        <v>128.3</v>
      </c>
      <c r="D13" s="16">
        <v>17.9</v>
      </c>
      <c r="E13" s="16"/>
      <c r="F13" s="16"/>
      <c r="G13" s="22"/>
      <c r="H13" s="18">
        <f t="shared" si="0"/>
        <v>-11.900000000000002</v>
      </c>
      <c r="I13" s="18">
        <v>29.8</v>
      </c>
    </row>
    <row r="14" spans="1:9" s="1" customFormat="1" ht="19.5" customHeight="1">
      <c r="A14" s="23" t="s">
        <v>20</v>
      </c>
      <c r="B14" s="15" t="s">
        <v>11</v>
      </c>
      <c r="C14" s="15">
        <v>39</v>
      </c>
      <c r="D14" s="16">
        <v>7.4</v>
      </c>
      <c r="E14" s="16">
        <v>91.8</v>
      </c>
      <c r="F14" s="16">
        <f>C14/E14*100</f>
        <v>42.48366013071895</v>
      </c>
      <c r="G14" s="22"/>
      <c r="H14" s="18">
        <f t="shared" si="0"/>
        <v>-2.5999999999999996</v>
      </c>
      <c r="I14" s="18">
        <v>10</v>
      </c>
    </row>
    <row r="15" spans="1:9" s="1" customFormat="1" ht="19.5" customHeight="1">
      <c r="A15" s="23" t="s">
        <v>21</v>
      </c>
      <c r="B15" s="15" t="s">
        <v>11</v>
      </c>
      <c r="C15" s="15">
        <v>21.9</v>
      </c>
      <c r="D15" s="16">
        <v>20.8</v>
      </c>
      <c r="E15" s="16"/>
      <c r="F15" s="16"/>
      <c r="G15" s="22"/>
      <c r="H15" s="18">
        <f t="shared" si="0"/>
        <v>-10.2</v>
      </c>
      <c r="I15" s="18">
        <v>31</v>
      </c>
    </row>
    <row r="16" spans="1:9" s="1" customFormat="1" ht="19.5" customHeight="1">
      <c r="A16" s="14" t="s">
        <v>22</v>
      </c>
      <c r="B16" s="15" t="s">
        <v>11</v>
      </c>
      <c r="C16" s="15">
        <v>52.1</v>
      </c>
      <c r="D16" s="16">
        <v>16.5</v>
      </c>
      <c r="E16" s="16">
        <v>116.3</v>
      </c>
      <c r="F16" s="16">
        <f>C16/E16*100</f>
        <v>44.79793637145314</v>
      </c>
      <c r="G16" s="22"/>
      <c r="H16" s="18">
        <f t="shared" si="0"/>
        <v>-1.8999999999999986</v>
      </c>
      <c r="I16" s="18">
        <v>18.4</v>
      </c>
    </row>
    <row r="17" spans="1:9" s="1" customFormat="1" ht="19.5" customHeight="1">
      <c r="A17" s="19" t="s">
        <v>23</v>
      </c>
      <c r="B17" s="15" t="s">
        <v>11</v>
      </c>
      <c r="C17" s="16">
        <v>10.5</v>
      </c>
      <c r="D17" s="24">
        <v>95.7</v>
      </c>
      <c r="E17" s="16"/>
      <c r="F17" s="16"/>
      <c r="G17" s="22"/>
      <c r="H17" s="18">
        <f t="shared" si="0"/>
        <v>54.300000000000004</v>
      </c>
      <c r="I17" s="18">
        <v>41.4</v>
      </c>
    </row>
    <row r="18" spans="1:9" s="1" customFormat="1" ht="19.5" customHeight="1">
      <c r="A18" s="14" t="s">
        <v>24</v>
      </c>
      <c r="B18" s="15" t="s">
        <v>11</v>
      </c>
      <c r="C18" s="15">
        <v>115.4</v>
      </c>
      <c r="D18" s="16">
        <v>9.3</v>
      </c>
      <c r="E18" s="16">
        <v>241.8</v>
      </c>
      <c r="F18" s="16">
        <f>C18/E18*100</f>
        <v>47.72539288668321</v>
      </c>
      <c r="G18" s="22"/>
      <c r="H18" s="18">
        <f t="shared" si="0"/>
        <v>-0.5</v>
      </c>
      <c r="I18" s="18">
        <v>9.8</v>
      </c>
    </row>
    <row r="19" spans="1:9" s="1" customFormat="1" ht="19.5" customHeight="1">
      <c r="A19" s="14" t="s">
        <v>25</v>
      </c>
      <c r="B19" s="15" t="s">
        <v>26</v>
      </c>
      <c r="C19" s="18">
        <v>55052</v>
      </c>
      <c r="D19" s="16">
        <v>0.72</v>
      </c>
      <c r="E19" s="16">
        <v>109000</v>
      </c>
      <c r="F19" s="16">
        <f>C19/E19*100</f>
        <v>50.50642201834863</v>
      </c>
      <c r="G19" s="22"/>
      <c r="H19" s="18">
        <f t="shared" si="0"/>
        <v>-2.76</v>
      </c>
      <c r="I19" s="18">
        <v>3.48</v>
      </c>
    </row>
    <row r="20" spans="1:9" s="1" customFormat="1" ht="19.5" customHeight="1">
      <c r="A20" s="19" t="s">
        <v>27</v>
      </c>
      <c r="B20" s="15" t="s">
        <v>26</v>
      </c>
      <c r="C20" s="18">
        <v>12924</v>
      </c>
      <c r="D20" s="16">
        <v>12.5</v>
      </c>
      <c r="E20" s="16"/>
      <c r="F20" s="16"/>
      <c r="G20" s="22"/>
      <c r="H20" s="18">
        <f t="shared" si="0"/>
        <v>-1.6999999999999993</v>
      </c>
      <c r="I20" s="18">
        <v>14.2</v>
      </c>
    </row>
    <row r="21" spans="1:9" s="1" customFormat="1" ht="19.5" customHeight="1">
      <c r="A21" s="14" t="s">
        <v>28</v>
      </c>
      <c r="B21" s="15" t="s">
        <v>26</v>
      </c>
      <c r="C21" s="18">
        <v>20703</v>
      </c>
      <c r="D21" s="16">
        <v>-14.9</v>
      </c>
      <c r="E21" s="16"/>
      <c r="F21" s="16"/>
      <c r="G21" s="22"/>
      <c r="H21" s="18">
        <f t="shared" si="0"/>
        <v>-45.86</v>
      </c>
      <c r="I21" s="18">
        <v>30.96</v>
      </c>
    </row>
    <row r="22" spans="1:9" s="1" customFormat="1" ht="19.5" customHeight="1">
      <c r="A22" s="14" t="s">
        <v>29</v>
      </c>
      <c r="B22" s="15" t="s">
        <v>26</v>
      </c>
      <c r="C22" s="18">
        <v>21425</v>
      </c>
      <c r="D22" s="16">
        <v>13.6</v>
      </c>
      <c r="E22" s="16"/>
      <c r="F22" s="16"/>
      <c r="G22" s="22"/>
      <c r="H22" s="18">
        <f t="shared" si="0"/>
        <v>42.31</v>
      </c>
      <c r="I22" s="18">
        <v>-28.71</v>
      </c>
    </row>
    <row r="23" spans="1:13" s="1" customFormat="1" ht="19.5" customHeight="1">
      <c r="A23" s="23" t="s">
        <v>30</v>
      </c>
      <c r="B23" s="15" t="s">
        <v>26</v>
      </c>
      <c r="C23" s="18">
        <v>274087</v>
      </c>
      <c r="D23" s="16">
        <v>22.78</v>
      </c>
      <c r="E23" s="16"/>
      <c r="F23" s="16"/>
      <c r="G23" s="22"/>
      <c r="H23" s="18">
        <f t="shared" si="0"/>
        <v>7.620000000000001</v>
      </c>
      <c r="I23" s="18">
        <v>15.16</v>
      </c>
      <c r="M23" s="32"/>
    </row>
    <row r="24" spans="1:9" s="1" customFormat="1" ht="19.5" customHeight="1">
      <c r="A24" s="14" t="s">
        <v>31</v>
      </c>
      <c r="B24" s="15" t="s">
        <v>26</v>
      </c>
      <c r="C24" s="15">
        <v>60829</v>
      </c>
      <c r="D24" s="16">
        <v>23.3</v>
      </c>
      <c r="E24" s="15">
        <v>150000</v>
      </c>
      <c r="F24" s="16">
        <f>C24/E24*100</f>
        <v>40.55266666666667</v>
      </c>
      <c r="G24" s="22"/>
      <c r="H24" s="18">
        <f t="shared" si="0"/>
        <v>7.300000000000001</v>
      </c>
      <c r="I24" s="18">
        <v>16</v>
      </c>
    </row>
    <row r="25" spans="1:9" s="1" customFormat="1" ht="19.5" customHeight="1">
      <c r="A25" s="14" t="s">
        <v>32</v>
      </c>
      <c r="B25" s="15" t="s">
        <v>33</v>
      </c>
      <c r="C25" s="15">
        <v>88</v>
      </c>
      <c r="D25" s="15">
        <v>-35.8</v>
      </c>
      <c r="E25" s="15">
        <v>1600</v>
      </c>
      <c r="F25" s="16">
        <f>C25/E25*100</f>
        <v>5.5</v>
      </c>
      <c r="G25" s="22"/>
      <c r="H25" s="18">
        <f t="shared" si="0"/>
        <v>40.10000000000001</v>
      </c>
      <c r="I25" s="18">
        <v>-75.9</v>
      </c>
    </row>
    <row r="26" spans="1:9" s="1" customFormat="1" ht="19.5" customHeight="1">
      <c r="A26" s="23" t="s">
        <v>34</v>
      </c>
      <c r="B26" s="15" t="s">
        <v>33</v>
      </c>
      <c r="C26" s="15">
        <v>65</v>
      </c>
      <c r="D26" s="16">
        <v>-98</v>
      </c>
      <c r="E26" s="16"/>
      <c r="F26" s="16"/>
      <c r="G26" s="22"/>
      <c r="H26" s="18">
        <f t="shared" si="0"/>
        <v>-98</v>
      </c>
      <c r="I26" s="18">
        <v>0</v>
      </c>
    </row>
    <row r="27" spans="1:14" s="1" customFormat="1" ht="19.5" customHeight="1">
      <c r="A27" s="23" t="s">
        <v>35</v>
      </c>
      <c r="B27" s="15" t="s">
        <v>11</v>
      </c>
      <c r="C27" s="16">
        <v>321.1</v>
      </c>
      <c r="D27" s="16">
        <v>7.9</v>
      </c>
      <c r="E27" s="16"/>
      <c r="F27" s="16"/>
      <c r="G27" s="22"/>
      <c r="H27" s="18">
        <f t="shared" si="0"/>
        <v>-1.1999999999999993</v>
      </c>
      <c r="I27" s="18">
        <v>9.1</v>
      </c>
      <c r="N27" s="33"/>
    </row>
    <row r="28" spans="1:9" s="1" customFormat="1" ht="19.5" customHeight="1">
      <c r="A28" s="14" t="s">
        <v>36</v>
      </c>
      <c r="B28" s="15" t="s">
        <v>11</v>
      </c>
      <c r="C28" s="16">
        <v>161.8</v>
      </c>
      <c r="D28" s="16">
        <v>16.5</v>
      </c>
      <c r="E28" s="16"/>
      <c r="F28" s="16"/>
      <c r="G28" s="22"/>
      <c r="H28" s="18">
        <f t="shared" si="0"/>
        <v>1.0999999999999996</v>
      </c>
      <c r="I28" s="18">
        <v>15.4</v>
      </c>
    </row>
    <row r="29" spans="1:9" s="1" customFormat="1" ht="19.5" customHeight="1">
      <c r="A29" s="14" t="s">
        <v>37</v>
      </c>
      <c r="B29" s="15" t="s">
        <v>11</v>
      </c>
      <c r="C29" s="15">
        <v>19.3</v>
      </c>
      <c r="D29" s="16">
        <v>30.4</v>
      </c>
      <c r="E29" s="16"/>
      <c r="F29" s="16"/>
      <c r="G29" s="22"/>
      <c r="H29" s="18">
        <f t="shared" si="0"/>
        <v>15.7</v>
      </c>
      <c r="I29" s="18">
        <v>14.7</v>
      </c>
    </row>
    <row r="30" spans="1:9" s="1" customFormat="1" ht="19.5" customHeight="1">
      <c r="A30" s="14" t="s">
        <v>38</v>
      </c>
      <c r="B30" s="15" t="s">
        <v>39</v>
      </c>
      <c r="C30" s="18">
        <v>204.4</v>
      </c>
      <c r="D30" s="16">
        <v>17.5</v>
      </c>
      <c r="E30" s="16"/>
      <c r="F30" s="16"/>
      <c r="G30" s="22"/>
      <c r="H30" s="18">
        <f t="shared" si="0"/>
        <v>2.9000000000000004</v>
      </c>
      <c r="I30" s="18">
        <v>14.6</v>
      </c>
    </row>
    <row r="31" spans="1:14" s="1" customFormat="1" ht="19.5" customHeight="1">
      <c r="A31" s="14" t="s">
        <v>40</v>
      </c>
      <c r="B31" s="15" t="s">
        <v>26</v>
      </c>
      <c r="C31" s="25">
        <v>97211</v>
      </c>
      <c r="D31" s="16">
        <v>5.9</v>
      </c>
      <c r="E31" s="16"/>
      <c r="F31" s="16"/>
      <c r="G31" s="22"/>
      <c r="H31" s="18">
        <f t="shared" si="0"/>
        <v>-23.6</v>
      </c>
      <c r="I31" s="16">
        <v>29.5</v>
      </c>
      <c r="N31" s="34"/>
    </row>
    <row r="32" spans="1:11" s="1" customFormat="1" ht="19.5" customHeight="1">
      <c r="A32" s="19" t="s">
        <v>27</v>
      </c>
      <c r="B32" s="15" t="s">
        <v>26</v>
      </c>
      <c r="C32" s="18">
        <v>60572</v>
      </c>
      <c r="D32" s="26">
        <v>64.17</v>
      </c>
      <c r="E32" s="16"/>
      <c r="F32" s="16"/>
      <c r="G32" s="22"/>
      <c r="H32" s="18">
        <f t="shared" si="0"/>
        <v>-12.429999999999993</v>
      </c>
      <c r="I32" s="16">
        <v>76.6</v>
      </c>
      <c r="J32" s="35"/>
      <c r="K32" s="36"/>
    </row>
    <row r="33" spans="1:12" s="1" customFormat="1" ht="19.5" customHeight="1">
      <c r="A33" s="14" t="s">
        <v>28</v>
      </c>
      <c r="B33" s="15" t="s">
        <v>26</v>
      </c>
      <c r="C33" s="18">
        <v>36639</v>
      </c>
      <c r="D33" s="26">
        <v>-33.3</v>
      </c>
      <c r="E33" s="16"/>
      <c r="F33" s="16"/>
      <c r="G33" s="22"/>
      <c r="H33" s="18">
        <f t="shared" si="0"/>
        <v>-26.099999999999998</v>
      </c>
      <c r="I33" s="16">
        <v>-7.2</v>
      </c>
      <c r="J33" s="35"/>
      <c r="K33" s="36"/>
      <c r="L33" s="35"/>
    </row>
    <row r="34" spans="1:9" s="1" customFormat="1" ht="19.5" customHeight="1">
      <c r="A34" s="14" t="s">
        <v>41</v>
      </c>
      <c r="B34" s="15" t="s">
        <v>42</v>
      </c>
      <c r="C34" s="15">
        <v>24.5</v>
      </c>
      <c r="D34" s="16">
        <v>-16.1</v>
      </c>
      <c r="E34" s="16"/>
      <c r="F34" s="16"/>
      <c r="G34" s="27" t="s">
        <v>43</v>
      </c>
      <c r="H34" s="18">
        <f t="shared" si="0"/>
        <v>-65.5</v>
      </c>
      <c r="I34" s="18">
        <v>49.4</v>
      </c>
    </row>
    <row r="35" spans="1:9" s="1" customFormat="1" ht="19.5" customHeight="1">
      <c r="A35" s="14" t="s">
        <v>44</v>
      </c>
      <c r="B35" s="15" t="s">
        <v>11</v>
      </c>
      <c r="C35" s="15">
        <v>9.5</v>
      </c>
      <c r="D35" s="16">
        <v>-12.7</v>
      </c>
      <c r="E35" s="16"/>
      <c r="F35" s="16"/>
      <c r="G35" s="27" t="s">
        <v>43</v>
      </c>
      <c r="H35" s="18">
        <f t="shared" si="0"/>
        <v>-66.7</v>
      </c>
      <c r="I35" s="18">
        <v>54</v>
      </c>
    </row>
    <row r="36" spans="1:9" s="1" customFormat="1" ht="19.5" customHeight="1">
      <c r="A36" s="14" t="s">
        <v>45</v>
      </c>
      <c r="B36" s="28" t="s">
        <v>46</v>
      </c>
      <c r="C36" s="15">
        <v>72.3</v>
      </c>
      <c r="D36" s="16">
        <v>3.7</v>
      </c>
      <c r="E36" s="16"/>
      <c r="F36" s="16"/>
      <c r="G36" s="22" t="s">
        <v>47</v>
      </c>
      <c r="H36" s="18">
        <f t="shared" si="0"/>
        <v>0.7000000000000002</v>
      </c>
      <c r="I36" s="18">
        <v>3</v>
      </c>
    </row>
    <row r="37" spans="1:9" s="1" customFormat="1" ht="19.5" customHeight="1">
      <c r="A37" s="14" t="s">
        <v>48</v>
      </c>
      <c r="B37" s="28" t="s">
        <v>46</v>
      </c>
      <c r="C37" s="15">
        <v>16.5</v>
      </c>
      <c r="D37" s="16">
        <v>5.6</v>
      </c>
      <c r="E37" s="16"/>
      <c r="F37" s="16"/>
      <c r="G37" s="22" t="s">
        <v>47</v>
      </c>
      <c r="H37" s="18">
        <f t="shared" si="0"/>
        <v>3.5999999999999996</v>
      </c>
      <c r="I37" s="18">
        <v>2</v>
      </c>
    </row>
    <row r="38" spans="1:9" s="1" customFormat="1" ht="19.5" customHeight="1">
      <c r="A38" s="29" t="s">
        <v>49</v>
      </c>
      <c r="B38" s="15" t="s">
        <v>26</v>
      </c>
      <c r="C38" s="30">
        <v>20071</v>
      </c>
      <c r="D38" s="26">
        <v>-3.4</v>
      </c>
      <c r="E38" s="30"/>
      <c r="F38" s="30"/>
      <c r="G38" s="18"/>
      <c r="H38" s="18">
        <f t="shared" si="0"/>
        <v>12.4</v>
      </c>
      <c r="I38" s="18">
        <v>-15.8</v>
      </c>
    </row>
    <row r="47" ht="20.25">
      <c r="D47" s="31"/>
    </row>
    <row r="48" ht="20.25">
      <c r="D48" s="31"/>
    </row>
    <row r="49" ht="20.25">
      <c r="D49" s="31"/>
    </row>
  </sheetData>
  <sheetProtection/>
  <mergeCells count="10">
    <mergeCell ref="A1:I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rintOptions/>
  <pageMargins left="0.75" right="0.75" top="1.07" bottom="1" header="0.5" footer="0.5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统计局收文员</dc:creator>
  <cp:keywords/>
  <dc:description/>
  <cp:lastModifiedBy>Administrator</cp:lastModifiedBy>
  <cp:lastPrinted>2017-08-03T01:47:45Z</cp:lastPrinted>
  <dcterms:created xsi:type="dcterms:W3CDTF">2011-10-18T03:14:18Z</dcterms:created>
  <dcterms:modified xsi:type="dcterms:W3CDTF">2017-08-03T07:14:27Z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