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<sst xmlns="http://schemas.openxmlformats.org/spreadsheetml/2006/main" count="64" uniqueCount="57">
  <si>
    <t>2023年第四季度政策性水果保险投保情况表</t>
  </si>
  <si>
    <t>单位：亩、元</t>
  </si>
  <si>
    <t>保单</t>
  </si>
  <si>
    <t>品种</t>
  </si>
  <si>
    <t>被保险人</t>
  </si>
  <si>
    <t>电话</t>
  </si>
  <si>
    <t>起保日期</t>
  </si>
  <si>
    <t>终止日期</t>
  </si>
  <si>
    <t>亩数</t>
  </si>
  <si>
    <t>财政补贴保费</t>
  </si>
  <si>
    <t>种植地点</t>
  </si>
  <si>
    <t>PH1J20234417N000000261</t>
  </si>
  <si>
    <t>柠檬</t>
  </si>
  <si>
    <t>梁红娟</t>
  </si>
  <si>
    <t>2023-09-29</t>
  </si>
  <si>
    <t>2024-09-28</t>
  </si>
  <si>
    <t>阳春市石望镇中垌村</t>
  </si>
  <si>
    <t>PH1J20234417N000000262</t>
  </si>
  <si>
    <t>闲寿年</t>
  </si>
  <si>
    <t>阳春市石望镇石望村</t>
  </si>
  <si>
    <t>PH1J20234417N000000260</t>
  </si>
  <si>
    <t>柑橘</t>
  </si>
  <si>
    <t>刘世卷</t>
  </si>
  <si>
    <t>2023-09-13</t>
  </si>
  <si>
    <t>2024-09-12</t>
  </si>
  <si>
    <t>阳春市合水镇河山村</t>
  </si>
  <si>
    <t>PH1J20234417N000000259</t>
  </si>
  <si>
    <t>马水桔</t>
  </si>
  <si>
    <t>李建强</t>
  </si>
  <si>
    <t>2023-09-05</t>
  </si>
  <si>
    <t>2024-09-04</t>
  </si>
  <si>
    <t>阳春市河口镇下双村</t>
  </si>
  <si>
    <t>PH1J20234417N000000263</t>
  </si>
  <si>
    <t>澳洲坚果</t>
  </si>
  <si>
    <t>吴秋霞</t>
  </si>
  <si>
    <t>阳春市春湾镇新村村</t>
  </si>
  <si>
    <t>PH1J20234417N000000265</t>
  </si>
  <si>
    <t>青枣、番石榴、火龙果</t>
  </si>
  <si>
    <t>阳春市联兴青枣专业合作社</t>
  </si>
  <si>
    <t>阳春市春湾镇新明村</t>
  </si>
  <si>
    <t>PH1J20234417N000000266</t>
  </si>
  <si>
    <t>青枣</t>
  </si>
  <si>
    <t>阳春市春湾镇安民村</t>
  </si>
  <si>
    <t>PH1J20234417N000000264</t>
  </si>
  <si>
    <t>番石榴</t>
  </si>
  <si>
    <t>江远强</t>
  </si>
  <si>
    <t>阳春市松柏镇大塘岗村委会</t>
  </si>
  <si>
    <t>PH1J20234417N000000267</t>
  </si>
  <si>
    <t>莫迪</t>
  </si>
  <si>
    <t>2023-12-19</t>
  </si>
  <si>
    <t>2024-12-18</t>
  </si>
  <si>
    <t>PH1J20234417N000000268</t>
  </si>
  <si>
    <t>陈述</t>
  </si>
  <si>
    <t>2023-12-25</t>
  </si>
  <si>
    <t>2024-12-24</t>
  </si>
  <si>
    <t>阳春市春湾镇刘屋寨村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</si>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</sst>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6" fontId="5" fillId="0" borderId="10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L8" sqref="L8"/>
    </sheetView>
  </sheetViews>
  <sheetFormatPr defaultColWidth="10" defaultRowHeight="15.6"/>
  <cols>
    <col min="1" max="1" width="26.5555555555556" style="1" customWidth="1"/>
    <col min="2" max="2" width="10" style="1"/>
    <col min="3" max="3" width="16.3333333333333" style="1" customWidth="1"/>
    <col min="4" max="4" width="14.0277777777778" style="1" customWidth="1"/>
    <col min="5" max="6" width="12.7777777777778" style="1" customWidth="1"/>
    <col min="7" max="7" width="11.8888888888889" style="1" customWidth="1"/>
    <col min="8" max="8" width="11.4444444444444" style="1" customWidth="1"/>
    <col min="9" max="9" width="28.2222222222222" style="1" customWidth="1"/>
    <col min="10" max="16384" width="10" style="1"/>
  </cols>
  <sheetData>
    <row r="1" s="1" customFormat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0" customHeight="1" spans="1:9">
      <c r="A2" s="3"/>
      <c r="B2" s="3"/>
      <c r="C2" s="3"/>
      <c r="D2" s="3"/>
      <c r="E2" s="3"/>
      <c r="F2" s="3"/>
      <c r="G2" s="3"/>
      <c r="H2" s="4" t="s">
        <v>1</v>
      </c>
      <c r="I2" s="4"/>
    </row>
    <row r="3" s="1" customFormat="1" ht="3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5" t="s">
        <v>10</v>
      </c>
    </row>
    <row r="4" s="1" customFormat="1" ht="30" customHeight="1" spans="1:9">
      <c r="A4" s="7" t="s">
        <v>11</v>
      </c>
      <c r="B4" s="8" t="s">
        <v>12</v>
      </c>
      <c r="C4" s="8" t="s">
        <v>13</v>
      </c>
      <c r="D4" s="8">
        <v>13680558277</v>
      </c>
      <c r="E4" s="9" t="s">
        <v>14</v>
      </c>
      <c r="F4" s="10" t="s">
        <v>15</v>
      </c>
      <c r="G4" s="10">
        <v>140</v>
      </c>
      <c r="H4" s="7">
        <f t="shared" ref="H4:H13" si="0">G4*360</f>
        <v>50400</v>
      </c>
      <c r="I4" s="8" t="s">
        <v>16</v>
      </c>
    </row>
    <row r="5" s="1" customFormat="1" ht="30" customHeight="1" spans="1:9">
      <c r="A5" s="7" t="s">
        <v>17</v>
      </c>
      <c r="B5" s="8" t="s">
        <v>12</v>
      </c>
      <c r="C5" s="8" t="s">
        <v>18</v>
      </c>
      <c r="D5" s="8">
        <v>18933106058</v>
      </c>
      <c r="E5" s="9" t="s">
        <v>14</v>
      </c>
      <c r="F5" s="10" t="s">
        <v>15</v>
      </c>
      <c r="G5" s="10">
        <v>120</v>
      </c>
      <c r="H5" s="7">
        <f t="shared" si="0"/>
        <v>43200</v>
      </c>
      <c r="I5" s="8" t="s">
        <v>19</v>
      </c>
    </row>
    <row r="6" s="1" customFormat="1" ht="30" customHeight="1" spans="1:9">
      <c r="A6" s="7" t="s">
        <v>20</v>
      </c>
      <c r="B6" s="11" t="s">
        <v>21</v>
      </c>
      <c r="C6" s="8" t="s">
        <v>22</v>
      </c>
      <c r="D6" s="8">
        <v>15819150778</v>
      </c>
      <c r="E6" s="9" t="s">
        <v>23</v>
      </c>
      <c r="F6" s="10" t="s">
        <v>24</v>
      </c>
      <c r="G6" s="10">
        <v>915</v>
      </c>
      <c r="H6" s="7">
        <f t="shared" si="0"/>
        <v>329400</v>
      </c>
      <c r="I6" s="8" t="s">
        <v>25</v>
      </c>
    </row>
    <row r="7" s="1" customFormat="1" ht="30" customHeight="1" spans="1:9">
      <c r="A7" s="7" t="s">
        <v>26</v>
      </c>
      <c r="B7" s="8" t="s">
        <v>27</v>
      </c>
      <c r="C7" s="8" t="s">
        <v>28</v>
      </c>
      <c r="D7" s="8">
        <v>13702817583</v>
      </c>
      <c r="E7" s="9" t="s">
        <v>29</v>
      </c>
      <c r="F7" s="10" t="s">
        <v>30</v>
      </c>
      <c r="G7" s="10">
        <v>550</v>
      </c>
      <c r="H7" s="7">
        <f t="shared" si="0"/>
        <v>198000</v>
      </c>
      <c r="I7" s="8" t="s">
        <v>31</v>
      </c>
    </row>
    <row r="8" s="1" customFormat="1" ht="30" customHeight="1" spans="1:9">
      <c r="A8" s="12" t="s">
        <v>32</v>
      </c>
      <c r="B8" s="13" t="s">
        <v>33</v>
      </c>
      <c r="C8" s="13" t="s">
        <v>34</v>
      </c>
      <c r="D8" s="13">
        <v>18023823683</v>
      </c>
      <c r="E8" s="14">
        <v>45230</v>
      </c>
      <c r="F8" s="15">
        <v>45595</v>
      </c>
      <c r="G8" s="16">
        <v>230</v>
      </c>
      <c r="H8" s="7">
        <f t="shared" si="0"/>
        <v>82800</v>
      </c>
      <c r="I8" s="8" t="s">
        <v>35</v>
      </c>
    </row>
    <row r="9" s="1" customFormat="1" ht="34" customHeight="1" spans="1:9">
      <c r="A9" s="17" t="s">
        <v>36</v>
      </c>
      <c r="B9" s="13" t="s">
        <v>37</v>
      </c>
      <c r="C9" s="13" t="s">
        <v>38</v>
      </c>
      <c r="D9" s="13">
        <v>18802526565</v>
      </c>
      <c r="E9" s="18">
        <v>45252</v>
      </c>
      <c r="F9" s="19">
        <v>45617</v>
      </c>
      <c r="G9" s="13">
        <v>162</v>
      </c>
      <c r="H9" s="7">
        <f t="shared" si="0"/>
        <v>58320</v>
      </c>
      <c r="I9" s="8" t="s">
        <v>39</v>
      </c>
    </row>
    <row r="10" s="1" customFormat="1" ht="37" customHeight="1" spans="1:9">
      <c r="A10" s="17" t="s">
        <v>40</v>
      </c>
      <c r="B10" s="13" t="s">
        <v>41</v>
      </c>
      <c r="C10" s="13" t="s">
        <v>38</v>
      </c>
      <c r="D10" s="13">
        <v>18802526565</v>
      </c>
      <c r="E10" s="18">
        <v>45252</v>
      </c>
      <c r="F10" s="19">
        <v>45617</v>
      </c>
      <c r="G10" s="13">
        <v>311</v>
      </c>
      <c r="H10" s="7">
        <f t="shared" si="0"/>
        <v>111960</v>
      </c>
      <c r="I10" s="8" t="s">
        <v>42</v>
      </c>
    </row>
    <row r="11" s="1" customFormat="1" ht="30" customHeight="1" spans="1:9">
      <c r="A11" s="17" t="s">
        <v>43</v>
      </c>
      <c r="B11" s="13" t="s">
        <v>44</v>
      </c>
      <c r="C11" s="13" t="s">
        <v>45</v>
      </c>
      <c r="D11" s="13">
        <v>13543689318</v>
      </c>
      <c r="E11" s="18">
        <v>45240</v>
      </c>
      <c r="F11" s="19">
        <v>45605</v>
      </c>
      <c r="G11" s="13">
        <v>100</v>
      </c>
      <c r="H11" s="7">
        <f t="shared" si="0"/>
        <v>36000</v>
      </c>
      <c r="I11" s="8" t="s">
        <v>46</v>
      </c>
    </row>
    <row r="12" s="1" customFormat="1" ht="30" customHeight="1" spans="1:9">
      <c r="A12" s="20" t="s">
        <v>47</v>
      </c>
      <c r="B12" s="20" t="s">
        <v>12</v>
      </c>
      <c r="C12" s="20" t="s">
        <v>48</v>
      </c>
      <c r="D12" s="21">
        <v>13794421988</v>
      </c>
      <c r="E12" s="20" t="s">
        <v>49</v>
      </c>
      <c r="F12" s="20" t="s">
        <v>50</v>
      </c>
      <c r="G12" s="21">
        <v>402</v>
      </c>
      <c r="H12" s="7">
        <f t="shared" si="0"/>
        <v>144720</v>
      </c>
      <c r="I12" s="20" t="s">
        <v>19</v>
      </c>
    </row>
    <row r="13" s="1" customFormat="1" ht="30" customHeight="1" spans="1:9">
      <c r="A13" s="20" t="s">
        <v>51</v>
      </c>
      <c r="B13" s="20" t="s">
        <v>33</v>
      </c>
      <c r="C13" s="20" t="s">
        <v>52</v>
      </c>
      <c r="D13" s="21">
        <v>13829820337</v>
      </c>
      <c r="E13" s="20" t="s">
        <v>53</v>
      </c>
      <c r="F13" s="20" t="s">
        <v>54</v>
      </c>
      <c r="G13" s="21">
        <v>95</v>
      </c>
      <c r="H13" s="7">
        <f t="shared" si="0"/>
        <v>34200</v>
      </c>
      <c r="I13" s="20" t="s">
        <v>55</v>
      </c>
    </row>
    <row r="14" s="1" customFormat="1" ht="30" customHeight="1" spans="1:9">
      <c r="A14" s="22" t="s">
        <v>56</v>
      </c>
      <c r="B14" s="22"/>
      <c r="C14" s="22"/>
      <c r="D14" s="22"/>
      <c r="E14" s="22"/>
      <c r="F14" s="22"/>
      <c r="G14" s="22">
        <f>SUM(G4:G13)</f>
        <v>3025</v>
      </c>
      <c r="H14" s="23">
        <f>SUM(H4:H13)</f>
        <v>1089000</v>
      </c>
      <c r="I14" s="22"/>
    </row>
  </sheetData>
  <mergeCells count="2">
    <mergeCell ref="A1:I1"/>
    <mergeCell ref="H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2024-01-25T02:36:12Z</dcterms:created>
  <dcterms:modified xsi:type="dcterms:W3CDTF">2024-01-25T02:37:22Z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13765A4624BA40AC90F12C8E47D612BF_11</vt:lpwstr>
  </property>
  <property fmtid="{D5CDD505-2E9C-101B-9397-08002B2CF9AE}" pid="3" name="KSOProductBuildVer">
    <vt:lpwstr>2052-11.1.0.14309</vt:lpwstr>
  </property>
</Properties>
</file>